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Oz du Soleil\Desktop\Q3 2020\"/>
    </mc:Choice>
  </mc:AlternateContent>
  <xr:revisionPtr revIDLastSave="0" documentId="13_ncr:1_{948B3217-48F8-47C5-8132-42CF55855B03}" xr6:coauthVersionLast="45" xr6:coauthVersionMax="45" xr10:uidLastSave="{00000000-0000-0000-0000-000000000000}"/>
  <bookViews>
    <workbookView xWindow="737" yWindow="291" windowWidth="20357" windowHeight="11812" xr2:uid="{74ED8245-073C-4EF6-9EEF-E46BF4C0FCC5}"/>
  </bookViews>
  <sheets>
    <sheet name="Downtown" sheetId="1" r:id="rId1"/>
    <sheet name="Southeast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0" i="1" l="1"/>
  <c r="F20" i="1" s="1"/>
  <c r="E13" i="1"/>
  <c r="F13" i="1" s="1"/>
  <c r="E15" i="1"/>
  <c r="F15" i="1" s="1"/>
  <c r="E17" i="1"/>
  <c r="F17" i="1" s="1"/>
  <c r="E14" i="1"/>
  <c r="F14" i="1" s="1"/>
  <c r="F8" i="1"/>
  <c r="E8" i="1"/>
  <c r="E7" i="1"/>
  <c r="F7" i="1" s="1"/>
  <c r="E10" i="1"/>
  <c r="F10" i="1" s="1"/>
  <c r="E6" i="1"/>
  <c r="F6" i="1" s="1"/>
  <c r="E12" i="1"/>
  <c r="F12" i="1" s="1"/>
  <c r="E16" i="1"/>
  <c r="F16" i="1" s="1"/>
  <c r="E19" i="1"/>
  <c r="F19" i="1" s="1"/>
  <c r="E18" i="1"/>
  <c r="F18" i="1" s="1"/>
  <c r="E11" i="1" l="1"/>
  <c r="F11" i="1" s="1"/>
  <c r="E4" i="1"/>
  <c r="F4" i="1" s="1"/>
  <c r="E9" i="1"/>
  <c r="F9" i="1" s="1"/>
  <c r="E5" i="1"/>
  <c r="F5" i="1" s="1"/>
</calcChain>
</file>

<file path=xl/sharedStrings.xml><?xml version="1.0" encoding="utf-8"?>
<sst xmlns="http://schemas.openxmlformats.org/spreadsheetml/2006/main" count="46" uniqueCount="39">
  <si>
    <t>Goal</t>
  </si>
  <si>
    <t>Actual</t>
  </si>
  <si>
    <t>Met Goal</t>
  </si>
  <si>
    <t>Exceeded</t>
  </si>
  <si>
    <t>Fell Short</t>
  </si>
  <si>
    <t>Axel</t>
  </si>
  <si>
    <t>Judith</t>
  </si>
  <si>
    <t>Madeleine</t>
  </si>
  <si>
    <t>Ambrosia</t>
  </si>
  <si>
    <t>Yago</t>
  </si>
  <si>
    <t>Yumi</t>
  </si>
  <si>
    <t>Skyla</t>
  </si>
  <si>
    <t>Juliet</t>
  </si>
  <si>
    <t>Brock</t>
  </si>
  <si>
    <t>Gerard</t>
  </si>
  <si>
    <t>Kiara</t>
  </si>
  <si>
    <t>Dawn</t>
  </si>
  <si>
    <t>Elias</t>
  </si>
  <si>
    <t>Member</t>
  </si>
  <si>
    <t>% of Goal</t>
  </si>
  <si>
    <t>Louis</t>
  </si>
  <si>
    <t>Van</t>
  </si>
  <si>
    <t>Zinn</t>
  </si>
  <si>
    <t>Ford</t>
  </si>
  <si>
    <t>Heather</t>
  </si>
  <si>
    <t>Leilana</t>
  </si>
  <si>
    <t>Nalani</t>
  </si>
  <si>
    <t>Brynn</t>
  </si>
  <si>
    <t>Camillo</t>
  </si>
  <si>
    <t>Kathrine</t>
  </si>
  <si>
    <t>Herbert</t>
  </si>
  <si>
    <t>Ornice</t>
  </si>
  <si>
    <t>Cameron</t>
  </si>
  <si>
    <t>Lakesha</t>
  </si>
  <si>
    <t>Sig</t>
  </si>
  <si>
    <t>Fernando</t>
  </si>
  <si>
    <t>Myra</t>
  </si>
  <si>
    <t>Caleb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</si>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</sst>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entury Gothic"/>
      <family val="2"/>
      <scheme val="minor"/>
    </font>
    <font>
      <sz val="12"/>
      <color theme="1"/>
      <name val="Century Gothic"/>
      <family val="2"/>
      <scheme val="minor"/>
    </font>
    <font>
      <b/>
      <sz val="12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666749</xdr:colOff>
      <xdr:row>6</xdr:row>
      <xdr:rowOff>113392</xdr:rowOff>
    </xdr:from>
    <xdr:to>
      <xdr:col>12</xdr:col>
      <xdr:colOff>535215</xdr:colOff>
      <xdr:row>20</xdr:row>
      <xdr:rowOff>72572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D618DDC6-BB97-4654-A047-65ABCE39421F}"/>
            </a:ext>
          </a:extLst>
        </xdr:cNvPr>
        <xdr:cNvSpPr/>
      </xdr:nvSpPr>
      <xdr:spPr>
        <a:xfrm>
          <a:off x="5692321" y="1283606"/>
          <a:ext cx="3791858" cy="2689680"/>
        </a:xfrm>
        <a:prstGeom prst="roundRect">
          <a:avLst>
            <a:gd name="adj" fmla="val 558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1" u="sng"/>
            <a:t>OBJECTIVES</a:t>
          </a:r>
        </a:p>
        <a:p>
          <a:pPr algn="l"/>
          <a:endParaRPr lang="en-US" sz="1200" b="1"/>
        </a:p>
        <a:p>
          <a:pPr algn="l"/>
          <a:r>
            <a:rPr lang="en-US" sz="1200" b="1"/>
            <a:t>-  Clear the Conditional Formatting Icons</a:t>
          </a:r>
        </a:p>
        <a:p>
          <a:pPr algn="l"/>
          <a:endParaRPr lang="en-US" sz="1200" b="1"/>
        </a:p>
        <a:p>
          <a:pPr algn="l"/>
          <a:r>
            <a:rPr lang="en-US" sz="1200" b="1" baseline="0"/>
            <a:t>-  Apply the formulas in the "% of Goal" and "Result" columns to the data on the Southeast sheet</a:t>
          </a:r>
        </a:p>
        <a:p>
          <a:pPr algn="l"/>
          <a:endParaRPr lang="en-US" sz="1200" b="1" baseline="0"/>
        </a:p>
        <a:p>
          <a:pPr algn="l"/>
          <a:r>
            <a:rPr lang="en-US" sz="1200" b="1" baseline="0"/>
            <a:t>-  On Southeast: </a:t>
          </a:r>
        </a:p>
        <a:p>
          <a:pPr lvl="1" algn="l"/>
          <a:r>
            <a:rPr lang="en-US" sz="1200" b="1" baseline="0"/>
            <a:t>-  Met Goal = 97%</a:t>
          </a:r>
        </a:p>
        <a:p>
          <a:pPr lvl="1" algn="l"/>
          <a:r>
            <a:rPr lang="en-US" sz="1200" b="1" baseline="0"/>
            <a:t>-  Exceeded = 110%</a:t>
          </a:r>
        </a:p>
        <a:p>
          <a:pPr algn="l"/>
          <a:endParaRPr lang="en-US" sz="1200" b="1" baseline="0"/>
        </a:p>
        <a:p>
          <a:pPr algn="l"/>
          <a:r>
            <a:rPr lang="en-US" sz="1200" b="1" baseline="0"/>
            <a:t>-  TEST and VERIFY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9962F-9E3D-487F-B456-1EEDD1D8E219}">
  <dimension ref="B3:J20"/>
  <sheetViews>
    <sheetView showGridLines="0" tabSelected="1" zoomScale="120" zoomScaleNormal="120" workbookViewId="0">
      <selection activeCell="K21" sqref="K21"/>
    </sheetView>
  </sheetViews>
  <sheetFormatPr defaultRowHeight="15.45" x14ac:dyDescent="0.35"/>
  <cols>
    <col min="2" max="2" width="9.4375" customWidth="1"/>
    <col min="3" max="3" width="4.875" bestFit="1" customWidth="1"/>
    <col min="4" max="4" width="6.25" bestFit="1" customWidth="1"/>
    <col min="5" max="5" width="9.8125" customWidth="1"/>
    <col min="6" max="6" width="9.3125" bestFit="1" customWidth="1"/>
  </cols>
  <sheetData>
    <row r="3" spans="2:10" x14ac:dyDescent="0.35">
      <c r="B3" s="1" t="s">
        <v>18</v>
      </c>
      <c r="C3" s="1" t="s">
        <v>0</v>
      </c>
      <c r="D3" s="1" t="s">
        <v>1</v>
      </c>
      <c r="E3" s="1" t="s">
        <v>19</v>
      </c>
      <c r="F3" s="1" t="s">
        <v>38</v>
      </c>
    </row>
    <row r="4" spans="2:10" x14ac:dyDescent="0.35">
      <c r="B4" t="s">
        <v>8</v>
      </c>
      <c r="C4">
        <v>175</v>
      </c>
      <c r="D4">
        <v>166</v>
      </c>
      <c r="E4" s="2">
        <f t="shared" ref="E4:E20" si="0">D4/C4</f>
        <v>0.94857142857142862</v>
      </c>
      <c r="F4" t="str">
        <f t="shared" ref="F4:F20" si="1">_xlfn.XLOOKUP(E4,$J$4:$J$6,$I$4:$I$6,,-1)</f>
        <v>Fell Short</v>
      </c>
      <c r="I4" t="s">
        <v>4</v>
      </c>
      <c r="J4" s="2">
        <v>0</v>
      </c>
    </row>
    <row r="5" spans="2:10" x14ac:dyDescent="0.35">
      <c r="B5" t="s">
        <v>5</v>
      </c>
      <c r="C5">
        <v>100</v>
      </c>
      <c r="D5">
        <v>103</v>
      </c>
      <c r="E5" s="2">
        <f t="shared" si="0"/>
        <v>1.03</v>
      </c>
      <c r="F5" t="str">
        <f t="shared" si="1"/>
        <v>Met Goal</v>
      </c>
      <c r="I5" t="s">
        <v>2</v>
      </c>
      <c r="J5" s="2">
        <v>0.95</v>
      </c>
    </row>
    <row r="6" spans="2:10" x14ac:dyDescent="0.35">
      <c r="B6" t="s">
        <v>13</v>
      </c>
      <c r="C6">
        <v>100</v>
      </c>
      <c r="D6">
        <v>66</v>
      </c>
      <c r="E6" s="2">
        <f t="shared" si="0"/>
        <v>0.66</v>
      </c>
      <c r="F6" t="str">
        <f t="shared" si="1"/>
        <v>Fell Short</v>
      </c>
      <c r="I6" t="s">
        <v>3</v>
      </c>
      <c r="J6" s="2">
        <v>1.05</v>
      </c>
    </row>
    <row r="7" spans="2:10" x14ac:dyDescent="0.35">
      <c r="B7" t="s">
        <v>16</v>
      </c>
      <c r="C7">
        <v>185</v>
      </c>
      <c r="D7">
        <v>111</v>
      </c>
      <c r="E7" s="2">
        <f t="shared" si="0"/>
        <v>0.6</v>
      </c>
      <c r="F7" t="str">
        <f t="shared" si="1"/>
        <v>Fell Short</v>
      </c>
    </row>
    <row r="8" spans="2:10" x14ac:dyDescent="0.35">
      <c r="B8" t="s">
        <v>17</v>
      </c>
      <c r="C8">
        <v>145</v>
      </c>
      <c r="D8">
        <v>167</v>
      </c>
      <c r="E8" s="2">
        <f t="shared" si="0"/>
        <v>1.1517241379310346</v>
      </c>
      <c r="F8" t="str">
        <f t="shared" si="1"/>
        <v>Exceeded</v>
      </c>
    </row>
    <row r="9" spans="2:10" x14ac:dyDescent="0.35">
      <c r="B9" t="s">
        <v>23</v>
      </c>
      <c r="C9">
        <v>90</v>
      </c>
      <c r="D9">
        <v>91</v>
      </c>
      <c r="E9" s="2">
        <f t="shared" si="0"/>
        <v>1.0111111111111111</v>
      </c>
      <c r="F9" t="str">
        <f t="shared" si="1"/>
        <v>Met Goal</v>
      </c>
    </row>
    <row r="10" spans="2:10" x14ac:dyDescent="0.35">
      <c r="B10" t="s">
        <v>14</v>
      </c>
      <c r="C10">
        <v>100</v>
      </c>
      <c r="D10">
        <v>97</v>
      </c>
      <c r="E10" s="2">
        <f t="shared" si="0"/>
        <v>0.97</v>
      </c>
      <c r="F10" t="str">
        <f t="shared" si="1"/>
        <v>Met Goal</v>
      </c>
    </row>
    <row r="11" spans="2:10" x14ac:dyDescent="0.35">
      <c r="B11" t="s">
        <v>6</v>
      </c>
      <c r="C11">
        <v>100</v>
      </c>
      <c r="D11">
        <v>90</v>
      </c>
      <c r="E11" s="2">
        <f t="shared" si="0"/>
        <v>0.9</v>
      </c>
      <c r="F11" t="str">
        <f t="shared" si="1"/>
        <v>Fell Short</v>
      </c>
    </row>
    <row r="12" spans="2:10" x14ac:dyDescent="0.35">
      <c r="B12" t="s">
        <v>12</v>
      </c>
      <c r="C12">
        <v>175</v>
      </c>
      <c r="D12">
        <v>201</v>
      </c>
      <c r="E12" s="2">
        <f t="shared" si="0"/>
        <v>1.1485714285714286</v>
      </c>
      <c r="F12" t="str">
        <f t="shared" si="1"/>
        <v>Exceeded</v>
      </c>
    </row>
    <row r="13" spans="2:10" x14ac:dyDescent="0.35">
      <c r="B13" t="s">
        <v>15</v>
      </c>
      <c r="C13">
        <v>250</v>
      </c>
      <c r="D13">
        <v>253</v>
      </c>
      <c r="E13" s="2">
        <f t="shared" si="0"/>
        <v>1.012</v>
      </c>
      <c r="F13" t="str">
        <f t="shared" si="1"/>
        <v>Met Goal</v>
      </c>
    </row>
    <row r="14" spans="2:10" x14ac:dyDescent="0.35">
      <c r="B14" t="s">
        <v>20</v>
      </c>
      <c r="C14">
        <v>125</v>
      </c>
      <c r="D14">
        <v>128</v>
      </c>
      <c r="E14" s="2">
        <f t="shared" si="0"/>
        <v>1.024</v>
      </c>
      <c r="F14" t="str">
        <f t="shared" si="1"/>
        <v>Met Goal</v>
      </c>
    </row>
    <row r="15" spans="2:10" x14ac:dyDescent="0.35">
      <c r="B15" t="s">
        <v>7</v>
      </c>
      <c r="C15">
        <v>250</v>
      </c>
      <c r="D15">
        <v>229</v>
      </c>
      <c r="E15" s="2">
        <f t="shared" si="0"/>
        <v>0.91600000000000004</v>
      </c>
      <c r="F15" t="str">
        <f t="shared" si="1"/>
        <v>Fell Short</v>
      </c>
    </row>
    <row r="16" spans="2:10" x14ac:dyDescent="0.35">
      <c r="B16" t="s">
        <v>11</v>
      </c>
      <c r="C16">
        <v>255</v>
      </c>
      <c r="D16">
        <v>219</v>
      </c>
      <c r="E16" s="2">
        <f t="shared" si="0"/>
        <v>0.85882352941176465</v>
      </c>
      <c r="F16" t="str">
        <f t="shared" si="1"/>
        <v>Fell Short</v>
      </c>
    </row>
    <row r="17" spans="2:6" x14ac:dyDescent="0.35">
      <c r="B17" t="s">
        <v>21</v>
      </c>
      <c r="C17">
        <v>100</v>
      </c>
      <c r="D17">
        <v>96</v>
      </c>
      <c r="E17" s="2">
        <f t="shared" si="0"/>
        <v>0.96</v>
      </c>
      <c r="F17" t="str">
        <f t="shared" si="1"/>
        <v>Met Goal</v>
      </c>
    </row>
    <row r="18" spans="2:6" x14ac:dyDescent="0.35">
      <c r="B18" t="s">
        <v>9</v>
      </c>
      <c r="C18">
        <v>150</v>
      </c>
      <c r="D18">
        <v>170</v>
      </c>
      <c r="E18" s="2">
        <f t="shared" si="0"/>
        <v>1.1333333333333333</v>
      </c>
      <c r="F18" t="str">
        <f t="shared" si="1"/>
        <v>Exceeded</v>
      </c>
    </row>
    <row r="19" spans="2:6" x14ac:dyDescent="0.35">
      <c r="B19" t="s">
        <v>10</v>
      </c>
      <c r="C19">
        <v>100</v>
      </c>
      <c r="D19">
        <v>108</v>
      </c>
      <c r="E19" s="2">
        <f t="shared" si="0"/>
        <v>1.08</v>
      </c>
      <c r="F19" t="str">
        <f t="shared" si="1"/>
        <v>Exceeded</v>
      </c>
    </row>
    <row r="20" spans="2:6" x14ac:dyDescent="0.35">
      <c r="B20" t="s">
        <v>22</v>
      </c>
      <c r="C20">
        <v>200</v>
      </c>
      <c r="D20">
        <v>220</v>
      </c>
      <c r="E20" s="2">
        <f t="shared" si="0"/>
        <v>1.1000000000000001</v>
      </c>
      <c r="F20" t="str">
        <f t="shared" si="1"/>
        <v>Exceeded</v>
      </c>
    </row>
  </sheetData>
  <sortState xmlns:xlrd2="http://schemas.microsoft.com/office/spreadsheetml/2017/richdata2" ref="B4:F20">
    <sortCondition ref="B11"/>
  </sortState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DC46C92B-04D8-4BB3-981E-EC6E068B2D04}">
            <x14:iconSet custom="1">
              <x14:cfvo type="percent">
                <xm:f>0</xm:f>
              </x14:cfvo>
              <x14:cfvo type="num">
                <xm:f>$J$5</xm:f>
              </x14:cfvo>
              <x14:cfvo type="num">
                <xm:f>$J$6</xm:f>
              </x14:cfvo>
              <x14:cfIcon iconSet="3Arrows" iconId="0"/>
              <x14:cfIcon iconSet="3Symbols2" iconId="2"/>
              <x14:cfIcon iconSet="3Stars" iconId="2"/>
            </x14:iconSet>
          </x14:cfRule>
          <xm:sqref>E4:E20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64B9D-ADFE-4510-9E40-4BD1324D7290}">
  <dimension ref="B3:J20"/>
  <sheetViews>
    <sheetView showGridLines="0" zoomScale="120" zoomScaleNormal="120" workbookViewId="0">
      <selection activeCell="J7" sqref="J7"/>
    </sheetView>
  </sheetViews>
  <sheetFormatPr defaultRowHeight="15.45" x14ac:dyDescent="0.35"/>
  <cols>
    <col min="2" max="2" width="9.4375" customWidth="1"/>
    <col min="3" max="3" width="4.875" bestFit="1" customWidth="1"/>
    <col min="4" max="4" width="6.25" bestFit="1" customWidth="1"/>
    <col min="5" max="5" width="9.8125" customWidth="1"/>
    <col min="6" max="6" width="9.3125" bestFit="1" customWidth="1"/>
  </cols>
  <sheetData>
    <row r="3" spans="2:10" x14ac:dyDescent="0.35">
      <c r="B3" s="1" t="s">
        <v>18</v>
      </c>
      <c r="C3" s="1" t="s">
        <v>0</v>
      </c>
      <c r="D3" s="1" t="s">
        <v>1</v>
      </c>
      <c r="E3" s="1" t="s">
        <v>19</v>
      </c>
    </row>
    <row r="4" spans="2:10" x14ac:dyDescent="0.35">
      <c r="B4" t="s">
        <v>27</v>
      </c>
      <c r="C4">
        <v>135</v>
      </c>
      <c r="D4">
        <v>135</v>
      </c>
      <c r="E4" s="2"/>
      <c r="I4" t="s">
        <v>4</v>
      </c>
      <c r="J4" s="2">
        <v>0</v>
      </c>
    </row>
    <row r="5" spans="2:10" x14ac:dyDescent="0.35">
      <c r="B5" t="s">
        <v>37</v>
      </c>
      <c r="C5">
        <v>114</v>
      </c>
      <c r="D5">
        <v>130</v>
      </c>
      <c r="E5" s="2"/>
      <c r="I5" t="s">
        <v>2</v>
      </c>
      <c r="J5" s="2">
        <v>0.95</v>
      </c>
    </row>
    <row r="6" spans="2:10" x14ac:dyDescent="0.35">
      <c r="B6" t="s">
        <v>32</v>
      </c>
      <c r="C6">
        <v>130</v>
      </c>
      <c r="D6">
        <v>0</v>
      </c>
      <c r="E6" s="2"/>
      <c r="I6" t="s">
        <v>3</v>
      </c>
      <c r="J6" s="2">
        <v>1.05</v>
      </c>
    </row>
    <row r="7" spans="2:10" x14ac:dyDescent="0.35">
      <c r="B7" t="s">
        <v>28</v>
      </c>
      <c r="C7">
        <v>143</v>
      </c>
      <c r="D7">
        <v>130</v>
      </c>
      <c r="E7" s="2"/>
    </row>
    <row r="8" spans="2:10" x14ac:dyDescent="0.35">
      <c r="B8" t="s">
        <v>35</v>
      </c>
      <c r="C8">
        <v>109</v>
      </c>
      <c r="D8">
        <v>116</v>
      </c>
      <c r="E8" s="2"/>
    </row>
    <row r="9" spans="2:10" x14ac:dyDescent="0.35">
      <c r="B9" t="s">
        <v>24</v>
      </c>
      <c r="C9">
        <v>118</v>
      </c>
      <c r="D9">
        <v>126</v>
      </c>
      <c r="E9" s="2"/>
    </row>
    <row r="10" spans="2:10" x14ac:dyDescent="0.35">
      <c r="B10" t="s">
        <v>30</v>
      </c>
      <c r="C10">
        <v>116</v>
      </c>
      <c r="D10">
        <v>103</v>
      </c>
      <c r="E10" s="2"/>
    </row>
    <row r="11" spans="2:10" x14ac:dyDescent="0.35">
      <c r="B11" t="s">
        <v>29</v>
      </c>
      <c r="C11">
        <v>128</v>
      </c>
      <c r="D11">
        <v>161</v>
      </c>
      <c r="E11" s="2"/>
    </row>
    <row r="12" spans="2:10" x14ac:dyDescent="0.35">
      <c r="B12" t="s">
        <v>33</v>
      </c>
      <c r="C12">
        <v>147</v>
      </c>
      <c r="D12">
        <v>150</v>
      </c>
      <c r="E12" s="2"/>
    </row>
    <row r="13" spans="2:10" x14ac:dyDescent="0.35">
      <c r="B13" t="s">
        <v>25</v>
      </c>
      <c r="C13">
        <v>143</v>
      </c>
      <c r="D13">
        <v>105</v>
      </c>
      <c r="E13" s="2"/>
    </row>
    <row r="14" spans="2:10" x14ac:dyDescent="0.35">
      <c r="B14" t="s">
        <v>36</v>
      </c>
      <c r="C14">
        <v>143</v>
      </c>
      <c r="D14">
        <v>119</v>
      </c>
      <c r="E14" s="2"/>
    </row>
    <row r="15" spans="2:10" x14ac:dyDescent="0.35">
      <c r="B15" t="s">
        <v>26</v>
      </c>
      <c r="C15">
        <v>147</v>
      </c>
      <c r="D15">
        <v>170</v>
      </c>
      <c r="E15" s="2"/>
    </row>
    <row r="16" spans="2:10" x14ac:dyDescent="0.35">
      <c r="B16" t="s">
        <v>31</v>
      </c>
      <c r="C16">
        <v>101</v>
      </c>
      <c r="D16">
        <v>86</v>
      </c>
      <c r="E16" s="2"/>
    </row>
    <row r="17" spans="2:5" x14ac:dyDescent="0.35">
      <c r="B17" t="s">
        <v>34</v>
      </c>
      <c r="C17">
        <v>100</v>
      </c>
      <c r="D17">
        <v>98</v>
      </c>
      <c r="E17" s="2"/>
    </row>
    <row r="18" spans="2:5" x14ac:dyDescent="0.35">
      <c r="E18" s="2"/>
    </row>
    <row r="19" spans="2:5" x14ac:dyDescent="0.35">
      <c r="E19" s="2"/>
    </row>
    <row r="20" spans="2:5" x14ac:dyDescent="0.35">
      <c r="E20" s="2"/>
    </row>
  </sheetData>
  <sortState xmlns:xlrd2="http://schemas.microsoft.com/office/spreadsheetml/2017/richdata2" ref="B4:F17">
    <sortCondition ref="B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Downtown</vt:lpstr>
      <vt:lpstr>Southeast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OzTopia</dc:creator>
  <cp:lastModifiedBy>Oz du Soleil</cp:lastModifiedBy>
  <dcterms:created xsi:type="dcterms:W3CDTF">2020-01-02T23:40:51Z</dcterms:created>
  <dcterms:modified xsi:type="dcterms:W3CDTF">2020-01-08T22:10:48Z</dcterms:modified>
</cp:coreProperties>
</file>