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02"/>
  <workbookPr/>
  <mc:AlternateContent xmlns:mc="http://schemas.openxmlformats.org/markup-compatibility/2006">
    <mc:Choice Requires="x15">
      <x15ac:absPath xmlns:x15ac="http://schemas.microsoft.com/office/spreadsheetml/2010/11/ac" url="C:\Users\Oz\Dropbox\Lynda Documentation\Weekly Challenges 2020\Ideas for Q3 Q4\"/>
    </mc:Choice>
  </mc:AlternateContent>
  <xr:revisionPtr revIDLastSave="0" documentId="13_ncr:1_{30520CDE-E392-41D8-A4BD-6FBCB0B9CFC9}" xr6:coauthVersionLast="45" xr6:coauthVersionMax="45" xr10:uidLastSave="{00000000-0000-0000-0000-000000000000}"/>
  <bookViews>
    <workbookView xWindow="-120" yWindow="-120" windowWidth="29040" windowHeight="16440" xr2:uid="{6F95B59B-C17A-4FE9-86EA-531006EA3C3B}"/>
  </bookViews>
  <sheets>
    <sheet name="Sheet2" sheetId="2" r:id="rId1"/>
    <sheet name="Sheet1" sheetId="1" r:id="rId2"/>
  </sheets>
  <calcPr calcId="191029"/>
  <pivotCaches>
    <pivotCache cacheId="20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17" i="1"/>
  <c r="G18" i="1"/>
  <c r="G19" i="1"/>
  <c r="G20" i="1"/>
  <c r="G21" i="1"/>
  <c r="G22" i="1"/>
  <c r="G23" i="1"/>
  <c r="G24" i="1"/>
  <c r="G27" i="1"/>
  <c r="G28" i="1"/>
  <c r="G29" i="1"/>
  <c r="G30" i="1"/>
  <c r="G31" i="1"/>
  <c r="G32" i="1"/>
  <c r="G33" i="1"/>
  <c r="G34" i="1"/>
  <c r="G35" i="1"/>
  <c r="G36" i="1"/>
  <c r="G37" i="1"/>
  <c r="G4" i="1"/>
</calcChain>
</file>

<file path=xl/sharedStrings.xml><?xml version="1.0" encoding="utf-8"?>
<sst xmlns="http://schemas.openxmlformats.org/spreadsheetml/2006/main" count="133" uniqueCount="43">
  <si>
    <t>Item</t>
  </si>
  <si>
    <t>Qty</t>
  </si>
  <si>
    <t>Price</t>
  </si>
  <si>
    <t>Total</t>
  </si>
  <si>
    <t>Butterfly Brooch (Crimson)</t>
  </si>
  <si>
    <t>Butterfly Brooch (Indigo)</t>
  </si>
  <si>
    <t>Harlequin Mask</t>
  </si>
  <si>
    <t>Dragon Pendant</t>
  </si>
  <si>
    <t>Butterfly Brooch (Green)</t>
  </si>
  <si>
    <t>Bumblebee Hatpin</t>
  </si>
  <si>
    <t>Pegasus Belt Buckle</t>
  </si>
  <si>
    <t>Steampunk Hatband</t>
  </si>
  <si>
    <t>Dragon Hatpin</t>
  </si>
  <si>
    <t>Owl Keychain</t>
  </si>
  <si>
    <t>Butterfly Brooch (Yellow)</t>
  </si>
  <si>
    <t>Custom Hatband</t>
  </si>
  <si>
    <t>Talon Necklace</t>
  </si>
  <si>
    <t>Guitar Pendant</t>
  </si>
  <si>
    <t>Custom Brooch</t>
  </si>
  <si>
    <t>March</t>
  </si>
  <si>
    <t>February</t>
  </si>
  <si>
    <t>January</t>
  </si>
  <si>
    <t>Month</t>
  </si>
  <si>
    <t>Brooch</t>
  </si>
  <si>
    <t>Mask</t>
  </si>
  <si>
    <t>Pendant</t>
  </si>
  <si>
    <t>Hatpin</t>
  </si>
  <si>
    <t>Hatband</t>
  </si>
  <si>
    <t>Keychain</t>
  </si>
  <si>
    <t>Necklace</t>
  </si>
  <si>
    <t>Belt Buckle</t>
  </si>
  <si>
    <t>Category</t>
  </si>
  <si>
    <t>Detail</t>
  </si>
  <si>
    <t>Crimson</t>
  </si>
  <si>
    <t>Indigo</t>
  </si>
  <si>
    <t>Green</t>
  </si>
  <si>
    <t>Yellow</t>
  </si>
  <si>
    <t>Grand Total</t>
  </si>
  <si>
    <t>Sum of Total</t>
  </si>
  <si>
    <t>Total Sum of Total</t>
  </si>
  <si>
    <t>Total Count of Total2</t>
  </si>
  <si>
    <t>Count of Total2</t>
  </si>
  <si>
    <t>Values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</si>
</sst>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pivotButton="1"/>
    <xf numFmtId="0" fontId="0" fillId="0" borderId="0" xfId="0" applyNumberFormat="1"/>
    <xf numFmtId="0" fontId="0" fillId="0" borderId="0" xfId="0" applyAlignment="1">
      <alignment wrapText="1"/>
    </xf>
    <xf numFmtId="0" fontId="0" fillId="0" borderId="0" xfId="0" applyNumberFormat="1" applyAlignment="1">
      <alignment horizontal="center"/>
    </xf>
  </cellXfs>
  <cellStyles count="1">
    <cellStyle name="Normal" xfId="0" builtinId="0"/>
  </cellStyles>
  <dxfs count="6">
    <dxf>
      <alignment horizontal="center"/>
    </dxf>
    <dxf>
      <alignment horizontal="center"/>
    </dxf>
    <dxf>
      <alignment horizontal="center"/>
    </dxf>
    <dxf>
      <alignment horizontal="center"/>
    </dxf>
    <dxf>
      <alignment wrapText="1"/>
    </dxf>
    <dxf>
      <alignment wrapText="1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6</xdr:col>
      <xdr:colOff>883230</xdr:colOff>
      <xdr:row>20</xdr:row>
      <xdr:rowOff>168854</xdr:rowOff>
    </xdr:from>
    <xdr:to>
      <xdr:col>15</xdr:col>
      <xdr:colOff>183040</xdr:colOff>
      <xdr:row>30</xdr:row>
      <xdr:rowOff>138546</xdr:rowOff>
    </xdr:to>
    <xdr:sp macro="" textlink="">
      <xdr:nvSpPr>
        <xdr:cNvPr id="2" name="Rectangle: Rounded Corners 1">
          <a:extLst>
            <a:ext uri="{FF2B5EF4-FFF2-40B4-BE49-F238E27FC236}">
              <a16:creationId xmlns:a16="http://schemas.microsoft.com/office/drawing/2014/main" id="{E8B00EBF-B45D-40E1-880B-07EB8E2E7B5D}"/>
            </a:ext>
          </a:extLst>
        </xdr:cNvPr>
        <xdr:cNvSpPr/>
      </xdr:nvSpPr>
      <xdr:spPr>
        <a:xfrm>
          <a:off x="7403525" y="4169354"/>
          <a:ext cx="5612288" cy="1874692"/>
        </a:xfrm>
        <a:prstGeom prst="roundRect">
          <a:avLst>
            <a:gd name="adj" fmla="val 5758"/>
          </a:avLst>
        </a:prstGeom>
        <a:solidFill>
          <a:srgbClr val="251680"/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ctr"/>
          <a:r>
            <a:rPr lang="en-US" sz="1800" b="1" u="sng">
              <a:solidFill>
                <a:schemeClr val="lt1"/>
              </a:solidFill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OBJECTIVES</a:t>
          </a:r>
        </a:p>
        <a:p>
          <a:pPr marL="0" indent="0" algn="l"/>
          <a:endParaRPr lang="en-US" sz="1800" b="1" u="sng">
            <a:solidFill>
              <a:schemeClr val="lt1"/>
            </a:solidFill>
            <a:latin typeface="Calibri" panose="020F0502020204030204" pitchFamily="34" charset="0"/>
            <a:ea typeface="+mn-ea"/>
            <a:cs typeface="Calibri" panose="020F0502020204030204" pitchFamily="34" charset="0"/>
          </a:endParaRPr>
        </a:p>
        <a:p>
          <a:pPr marL="0" indent="0" algn="l"/>
          <a:r>
            <a:rPr lang="en-US" sz="1800" b="1" u="none">
              <a:solidFill>
                <a:schemeClr val="lt1"/>
              </a:solidFill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-</a:t>
          </a:r>
          <a:r>
            <a:rPr lang="en-US" sz="1800" b="1" u="none" baseline="0">
              <a:solidFill>
                <a:schemeClr val="lt1"/>
              </a:solidFill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  Correct this pivot table.</a:t>
          </a:r>
        </a:p>
        <a:p>
          <a:pPr marL="0" indent="0" algn="l"/>
          <a:r>
            <a:rPr lang="en-US" sz="1800" b="1" u="none" baseline="0">
              <a:solidFill>
                <a:schemeClr val="lt1"/>
              </a:solidFill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-  Remake the pivot table--using good practices--to see:</a:t>
          </a:r>
        </a:p>
        <a:p>
          <a:pPr marL="0" indent="0" algn="l"/>
          <a:r>
            <a:rPr lang="en-US" sz="1800" b="1" u="none" baseline="0">
              <a:solidFill>
                <a:schemeClr val="lt1"/>
              </a:solidFill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    -  A sum of the quantities, by item and category.</a:t>
          </a:r>
          <a:endParaRPr lang="en-US" sz="1800" b="1" u="none">
            <a:solidFill>
              <a:schemeClr val="lt1"/>
            </a:solidFill>
            <a:latin typeface="Calibri" panose="020F0502020204030204" pitchFamily="34" charset="0"/>
            <a:ea typeface="+mn-ea"/>
            <a:cs typeface="Calibri" panose="020F050202020403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11</xdr:col>
      <xdr:colOff>424295</xdr:colOff>
      <xdr:row>10</xdr:row>
      <xdr:rowOff>95250</xdr:rowOff>
    </xdr:from>
    <xdr:to>
      <xdr:col>20</xdr:col>
      <xdr:colOff>581356</xdr:colOff>
      <xdr:row>20</xdr:row>
      <xdr:rowOff>64942</xdr:rowOff>
    </xdr:to>
    <xdr:sp macro="" textlink="">
      <xdr:nvSpPr>
        <xdr:cNvPr id="6" name="Rectangle: Rounded Corners 5">
          <a:extLst>
            <a:ext uri="{FF2B5EF4-FFF2-40B4-BE49-F238E27FC236}">
              <a16:creationId xmlns:a16="http://schemas.microsoft.com/office/drawing/2014/main" id="{BDEC53E0-F076-4C91-899E-57E3256FF2F0}"/>
            </a:ext>
          </a:extLst>
        </xdr:cNvPr>
        <xdr:cNvSpPr/>
      </xdr:nvSpPr>
      <xdr:spPr>
        <a:xfrm>
          <a:off x="8217477" y="2017568"/>
          <a:ext cx="5612288" cy="1874692"/>
        </a:xfrm>
        <a:prstGeom prst="roundRect">
          <a:avLst>
            <a:gd name="adj" fmla="val 5758"/>
          </a:avLst>
        </a:prstGeom>
        <a:solidFill>
          <a:srgbClr val="251680"/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ctr"/>
          <a:r>
            <a:rPr lang="en-US" sz="1800" b="1" u="sng">
              <a:solidFill>
                <a:schemeClr val="lt1"/>
              </a:solidFill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OBJECTIVES</a:t>
          </a:r>
        </a:p>
        <a:p>
          <a:pPr marL="0" indent="0" algn="l"/>
          <a:endParaRPr lang="en-US" sz="1800" b="1" u="sng">
            <a:solidFill>
              <a:schemeClr val="lt1"/>
            </a:solidFill>
            <a:latin typeface="Calibri" panose="020F0502020204030204" pitchFamily="34" charset="0"/>
            <a:ea typeface="+mn-ea"/>
            <a:cs typeface="Calibri" panose="020F0502020204030204" pitchFamily="34" charset="0"/>
          </a:endParaRPr>
        </a:p>
        <a:p>
          <a:pPr marL="0" indent="0" algn="l"/>
          <a:r>
            <a:rPr lang="en-US" sz="1800" b="1" u="none">
              <a:solidFill>
                <a:schemeClr val="lt1"/>
              </a:solidFill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-</a:t>
          </a:r>
          <a:r>
            <a:rPr lang="en-US" sz="1800" b="1" u="none" baseline="0">
              <a:solidFill>
                <a:schemeClr val="lt1"/>
              </a:solidFill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  Correct this pivot table.</a:t>
          </a:r>
        </a:p>
        <a:p>
          <a:pPr marL="0" indent="0" algn="l"/>
          <a:r>
            <a:rPr lang="en-US" sz="1800" b="1" u="none" baseline="0">
              <a:solidFill>
                <a:schemeClr val="lt1"/>
              </a:solidFill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-  Remake the pivot table--using good practices--to see:</a:t>
          </a:r>
        </a:p>
        <a:p>
          <a:pPr marL="0" indent="0" algn="l"/>
          <a:r>
            <a:rPr lang="en-US" sz="1800" b="1" u="none" baseline="0">
              <a:solidFill>
                <a:schemeClr val="lt1"/>
              </a:solidFill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    -  A sum of the quantities, by item and category.</a:t>
          </a:r>
          <a:endParaRPr lang="en-US" sz="1800" b="1" u="none">
            <a:solidFill>
              <a:schemeClr val="lt1"/>
            </a:solidFill>
            <a:latin typeface="Calibri" panose="020F0502020204030204" pitchFamily="34" charset="0"/>
            <a:ea typeface="+mn-ea"/>
            <a:cs typeface="Calibri" panose="020F0502020204030204" pitchFamily="34" charset="0"/>
          </a:endParaRPr>
        </a:p>
      </xdr:txBody>
    </xdr: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Oz" refreshedDate="44027.392461342592" createdVersion="6" refreshedVersion="6" minRefreshableVersion="3" recordCount="22" xr:uid="{16C9465D-D45B-48B1-A4A9-4E334666D811}">
  <cacheSource type="worksheet">
    <worksheetSource ref="B3:H29" sheet="Sheet1"/>
  </cacheSource>
  <cacheFields count="7">
    <cacheField name="Item" numFmtId="0">
      <sharedItems count="13">
        <s v="Butterfly Brooch (Crimson)"/>
        <s v="Butterfly Brooch (Indigo)"/>
        <s v="Harlequin Mask"/>
        <s v="Dragon Pendant"/>
        <s v="Butterfly Brooch (Green)"/>
        <s v="Bumblebee Hatpin"/>
        <s v="Pegasus Belt Buckle"/>
        <s v="Steampunk Hatband"/>
        <s v="Dragon Hatpin"/>
        <s v="Owl Keychain"/>
        <s v="Butterfly Brooch (Yellow)"/>
        <s v="Custom Hatband"/>
        <s v="Talon Necklace"/>
      </sharedItems>
    </cacheField>
    <cacheField name="Category" numFmtId="0">
      <sharedItems/>
    </cacheField>
    <cacheField name="Detail" numFmtId="0">
      <sharedItems containsBlank="1"/>
    </cacheField>
    <cacheField name="Qty" numFmtId="0">
      <sharedItems containsSemiMixedTypes="0" containsString="0" containsNumber="1" containsInteger="1" minValue="1" maxValue="4"/>
    </cacheField>
    <cacheField name="Price" numFmtId="0">
      <sharedItems containsSemiMixedTypes="0" containsString="0" containsNumber="1" containsInteger="1" minValue="30" maxValue="200"/>
    </cacheField>
    <cacheField name="Total" numFmtId="0">
      <sharedItems containsSemiMixedTypes="0" containsString="0" containsNumber="1" containsInteger="1" minValue="60" maxValue="200"/>
    </cacheField>
    <cacheField name="Month" numFmtId="0">
      <sharedItems count="3">
        <s v="January"/>
        <s v="February"/>
        <s v="March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2">
  <r>
    <x v="0"/>
    <s v="Brooch"/>
    <s v="Crimson"/>
    <n v="1"/>
    <n v="95"/>
    <n v="95"/>
    <x v="0"/>
  </r>
  <r>
    <x v="1"/>
    <s v="Brooch"/>
    <s v="Indigo"/>
    <n v="1"/>
    <n v="95"/>
    <n v="95"/>
    <x v="0"/>
  </r>
  <r>
    <x v="2"/>
    <s v="Mask"/>
    <m/>
    <n v="4"/>
    <n v="30"/>
    <n v="120"/>
    <x v="0"/>
  </r>
  <r>
    <x v="3"/>
    <s v="Pendant"/>
    <m/>
    <n v="1"/>
    <n v="160"/>
    <n v="160"/>
    <x v="0"/>
  </r>
  <r>
    <x v="4"/>
    <s v="Brooch"/>
    <s v="Green"/>
    <n v="2"/>
    <n v="95"/>
    <n v="190"/>
    <x v="0"/>
  </r>
  <r>
    <x v="5"/>
    <s v="Hatpin"/>
    <m/>
    <n v="3"/>
    <n v="60"/>
    <n v="180"/>
    <x v="0"/>
  </r>
  <r>
    <x v="6"/>
    <s v="Belt Buckle"/>
    <m/>
    <n v="1"/>
    <n v="80"/>
    <n v="80"/>
    <x v="0"/>
  </r>
  <r>
    <x v="7"/>
    <s v="Hatband"/>
    <m/>
    <n v="1"/>
    <n v="95"/>
    <n v="95"/>
    <x v="0"/>
  </r>
  <r>
    <x v="8"/>
    <s v="Hatpin"/>
    <m/>
    <n v="1"/>
    <n v="100"/>
    <n v="100"/>
    <x v="0"/>
  </r>
  <r>
    <x v="9"/>
    <s v="Keychain"/>
    <m/>
    <n v="2"/>
    <n v="30"/>
    <n v="60"/>
    <x v="0"/>
  </r>
  <r>
    <x v="5"/>
    <s v="Hatpin"/>
    <m/>
    <n v="1"/>
    <n v="60"/>
    <n v="60"/>
    <x v="0"/>
  </r>
  <r>
    <x v="3"/>
    <s v="Pendant"/>
    <m/>
    <n v="1"/>
    <n v="160"/>
    <n v="160"/>
    <x v="1"/>
  </r>
  <r>
    <x v="3"/>
    <s v="Pendant"/>
    <m/>
    <n v="1"/>
    <n v="160"/>
    <n v="160"/>
    <x v="1"/>
  </r>
  <r>
    <x v="4"/>
    <s v="Brooch"/>
    <s v="Green"/>
    <n v="2"/>
    <n v="95"/>
    <n v="190"/>
    <x v="1"/>
  </r>
  <r>
    <x v="0"/>
    <s v="Brooch"/>
    <s v="Crimson"/>
    <n v="1"/>
    <n v="95"/>
    <n v="95"/>
    <x v="1"/>
  </r>
  <r>
    <x v="10"/>
    <s v="Brooch"/>
    <s v="Yellow"/>
    <n v="1"/>
    <n v="95"/>
    <n v="95"/>
    <x v="1"/>
  </r>
  <r>
    <x v="5"/>
    <s v="Hatpin"/>
    <m/>
    <n v="3"/>
    <n v="60"/>
    <n v="180"/>
    <x v="1"/>
  </r>
  <r>
    <x v="11"/>
    <s v="Hatband"/>
    <m/>
    <n v="1"/>
    <n v="200"/>
    <n v="200"/>
    <x v="1"/>
  </r>
  <r>
    <x v="7"/>
    <s v="Hatband"/>
    <m/>
    <n v="1"/>
    <n v="95"/>
    <n v="95"/>
    <x v="1"/>
  </r>
  <r>
    <x v="4"/>
    <s v="Brooch"/>
    <m/>
    <n v="1"/>
    <n v="95"/>
    <n v="95"/>
    <x v="2"/>
  </r>
  <r>
    <x v="5"/>
    <s v="Hatpin"/>
    <m/>
    <n v="1"/>
    <n v="60"/>
    <n v="60"/>
    <x v="2"/>
  </r>
  <r>
    <x v="12"/>
    <s v="Necklace"/>
    <m/>
    <n v="2"/>
    <n v="55"/>
    <n v="110"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CCF3986-8514-47B6-96F3-CCB54B56A769}" name="PivotTable2" cacheId="2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compact="0" compactData="0" multipleFieldFilters="0">
  <location ref="A3:I19" firstHeaderRow="1" firstDataRow="3" firstDataCol="1"/>
  <pivotFields count="7">
    <pivotField axis="axisRow" compact="0" outline="0" showAll="0">
      <items count="14">
        <item x="5"/>
        <item x="0"/>
        <item x="4"/>
        <item x="1"/>
        <item x="10"/>
        <item x="11"/>
        <item x="8"/>
        <item x="3"/>
        <item x="2"/>
        <item x="9"/>
        <item x="6"/>
        <item x="7"/>
        <item x="12"/>
        <item t="default"/>
      </items>
    </pivotField>
    <pivotField compact="0" outline="0" showAll="0"/>
    <pivotField compact="0" outline="0" showAll="0"/>
    <pivotField compact="0" outline="0" showAll="0"/>
    <pivotField compact="0" outline="0" showAll="0"/>
    <pivotField dataField="1" compact="0" outline="0" showAll="0"/>
    <pivotField axis="axisCol" compact="0" outline="0" showAll="0">
      <items count="4">
        <item x="0"/>
        <item x="1"/>
        <item x="2"/>
        <item t="default"/>
      </items>
    </pivotField>
  </pivotFields>
  <rowFields count="1">
    <field x="0"/>
  </rowFields>
  <rowItems count="1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rowItems>
  <colFields count="2">
    <field x="6"/>
    <field x="-2"/>
  </colFields>
  <colItems count="8">
    <i>
      <x/>
      <x/>
    </i>
    <i r="1" i="1">
      <x v="1"/>
    </i>
    <i>
      <x v="1"/>
      <x/>
    </i>
    <i r="1" i="1">
      <x v="1"/>
    </i>
    <i>
      <x v="2"/>
      <x/>
    </i>
    <i r="1" i="1">
      <x v="1"/>
    </i>
    <i t="grand">
      <x/>
    </i>
    <i t="grand" i="1">
      <x/>
    </i>
  </colItems>
  <dataFields count="2">
    <dataField name="Count of Total2" fld="5" subtotal="count" baseField="0" baseItem="0"/>
    <dataField name="Sum of Total" fld="5" baseField="0" baseItem="0"/>
  </dataFields>
  <formats count="6">
    <format dxfId="5">
      <pivotArea field="6" dataOnly="0" labelOnly="1" grandCol="1" outline="0" axis="axisCol" fieldPosition="0">
        <references count="1">
          <reference field="4294967294" count="1" selected="0">
            <x v="0"/>
          </reference>
        </references>
      </pivotArea>
    </format>
    <format dxfId="4">
      <pivotArea field="6" dataOnly="0" labelOnly="1" grandCol="1" outline="0" axis="axisCol" fieldPosition="0">
        <references count="1">
          <reference field="4294967294" count="1" selected="0">
            <x v="1"/>
          </reference>
        </references>
      </pivotArea>
    </format>
    <format dxfId="3">
      <pivotArea outline="0" collapsedLevelsAreSubtotals="1" fieldPosition="0">
        <references count="2">
          <reference field="4294967294" count="2" selected="0">
            <x v="0"/>
            <x v="1"/>
          </reference>
          <reference field="6" count="0" selected="0"/>
        </references>
      </pivotArea>
    </format>
    <format dxfId="2">
      <pivotArea dataOnly="0" labelOnly="1" outline="0" fieldPosition="0">
        <references count="2">
          <reference field="4294967294" count="2">
            <x v="0"/>
            <x v="1"/>
          </reference>
          <reference field="6" count="1" selected="0">
            <x v="0"/>
          </reference>
        </references>
      </pivotArea>
    </format>
    <format dxfId="1">
      <pivotArea dataOnly="0" labelOnly="1" outline="0" fieldPosition="0">
        <references count="2">
          <reference field="4294967294" count="2">
            <x v="0"/>
            <x v="1"/>
          </reference>
          <reference field="6" count="1" selected="0">
            <x v="1"/>
          </reference>
        </references>
      </pivotArea>
    </format>
    <format dxfId="0">
      <pivotArea dataOnly="0" labelOnly="1" outline="0" fieldPosition="0">
        <references count="2">
          <reference field="4294967294" count="2">
            <x v="0"/>
            <x v="1"/>
          </reference>
          <reference field="6" count="1" selected="0">
            <x v="2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Celestial">
  <a:themeElements>
    <a:clrScheme name="Celestial">
      <a:dk1>
        <a:sysClr val="windowText" lastClr="000000"/>
      </a:dk1>
      <a:lt1>
        <a:sysClr val="window" lastClr="FFFFFF"/>
      </a:lt1>
      <a:dk2>
        <a:srgbClr val="18276C"/>
      </a:dk2>
      <a:lt2>
        <a:srgbClr val="EBEBEB"/>
      </a:lt2>
      <a:accent1>
        <a:srgbClr val="AC3EC1"/>
      </a:accent1>
      <a:accent2>
        <a:srgbClr val="477BD1"/>
      </a:accent2>
      <a:accent3>
        <a:srgbClr val="46B298"/>
      </a:accent3>
      <a:accent4>
        <a:srgbClr val="90BA4C"/>
      </a:accent4>
      <a:accent5>
        <a:srgbClr val="DD9D31"/>
      </a:accent5>
      <a:accent6>
        <a:srgbClr val="E25247"/>
      </a:accent6>
      <a:hlink>
        <a:srgbClr val="C573D2"/>
      </a:hlink>
      <a:folHlink>
        <a:srgbClr val="CCAEE8"/>
      </a:folHlink>
    </a:clrScheme>
    <a:fontScheme name="Celestial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elestial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lumMod val="110000"/>
              </a:schemeClr>
            </a:gs>
            <a:gs pos="100000">
              <a:schemeClr val="phClr">
                <a:tint val="82000"/>
                <a:alpha val="74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lumMod val="100000"/>
              </a:schemeClr>
            </a:gs>
            <a:gs pos="100000">
              <a:schemeClr val="phClr">
                <a:shade val="88000"/>
                <a:lumMod val="88000"/>
              </a:schemeClr>
            </a:gs>
          </a:gsLst>
          <a:lin ang="5400000" scaled="1"/>
        </a:gradFill>
      </a:fillStyleLst>
      <a:lnStyleLst>
        <a:ln w="9525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50800" dist="381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65000"/>
              </a:srgbClr>
            </a:outerShdw>
          </a:effectLst>
          <a:scene3d>
            <a:camera prst="orthographicFront">
              <a:rot lat="0" lon="0" rev="0"/>
            </a:camera>
            <a:lightRig rig="threePt" dir="tl">
              <a:rot lat="0" lon="0" rev="1200000"/>
            </a:lightRig>
          </a:scene3d>
          <a:sp3d>
            <a:bevelT w="38100" h="127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0000"/>
                <a:shade val="96000"/>
                <a:hueMod val="100000"/>
                <a:satMod val="180000"/>
                <a:lumMod val="110000"/>
              </a:schemeClr>
            </a:gs>
            <a:gs pos="100000">
              <a:schemeClr val="phClr">
                <a:shade val="96000"/>
                <a:satMod val="160000"/>
                <a:lumMod val="100000"/>
              </a:schemeClr>
            </a:gs>
          </a:gsLst>
          <a:lin ang="4740000" scaled="1"/>
        </a:gradFill>
        <a:blipFill>
          <a:blip xmlns:r="http://schemas.openxmlformats.org/officeDocument/2006/relationships" r:embed="rId1"/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Celestial" id="{C4BB2A3D-0E93-4C5F-B0D2-9D3FCE089CC5}" vid="{42E5908D-19A2-46FD-89FA-638B126129EF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D65399-193B-494B-93D7-349265BF6845}">
  <dimension ref="A3:I19"/>
  <sheetViews>
    <sheetView showGridLines="0" tabSelected="1" zoomScale="110" zoomScaleNormal="110" workbookViewId="0">
      <selection activeCell="D28" sqref="D28"/>
    </sheetView>
  </sheetViews>
  <sheetFormatPr defaultRowHeight="15" x14ac:dyDescent="0.25"/>
  <cols>
    <col min="1" max="1" width="25" bestFit="1" customWidth="1"/>
    <col min="2" max="5" width="14.5703125" bestFit="1" customWidth="1"/>
    <col min="6" max="6" width="14.5703125" customWidth="1"/>
    <col min="7" max="7" width="14.5703125" bestFit="1" customWidth="1"/>
    <col min="8" max="8" width="13.5703125" bestFit="1" customWidth="1"/>
    <col min="9" max="9" width="12" bestFit="1" customWidth="1"/>
  </cols>
  <sheetData>
    <row r="3" spans="1:9" x14ac:dyDescent="0.25">
      <c r="B3" s="4" t="s">
        <v>22</v>
      </c>
      <c r="C3" s="4" t="s">
        <v>42</v>
      </c>
    </row>
    <row r="4" spans="1:9" ht="30" x14ac:dyDescent="0.25">
      <c r="B4" t="s">
        <v>21</v>
      </c>
      <c r="D4" t="s">
        <v>20</v>
      </c>
      <c r="F4" t="s">
        <v>19</v>
      </c>
      <c r="H4" s="6" t="s">
        <v>40</v>
      </c>
      <c r="I4" s="6" t="s">
        <v>39</v>
      </c>
    </row>
    <row r="5" spans="1:9" x14ac:dyDescent="0.25">
      <c r="A5" s="4" t="s">
        <v>0</v>
      </c>
      <c r="B5" s="3" t="s">
        <v>41</v>
      </c>
      <c r="C5" s="3" t="s">
        <v>38</v>
      </c>
      <c r="D5" s="3" t="s">
        <v>41</v>
      </c>
      <c r="E5" s="3" t="s">
        <v>38</v>
      </c>
      <c r="F5" s="3" t="s">
        <v>41</v>
      </c>
      <c r="G5" s="3" t="s">
        <v>38</v>
      </c>
      <c r="H5" s="6"/>
      <c r="I5" s="6"/>
    </row>
    <row r="6" spans="1:9" x14ac:dyDescent="0.25">
      <c r="A6" t="s">
        <v>9</v>
      </c>
      <c r="B6" s="7">
        <v>2</v>
      </c>
      <c r="C6" s="7">
        <v>240</v>
      </c>
      <c r="D6" s="7">
        <v>1</v>
      </c>
      <c r="E6" s="7">
        <v>180</v>
      </c>
      <c r="F6" s="7">
        <v>1</v>
      </c>
      <c r="G6" s="7">
        <v>60</v>
      </c>
      <c r="H6" s="5">
        <v>4</v>
      </c>
      <c r="I6" s="5">
        <v>480</v>
      </c>
    </row>
    <row r="7" spans="1:9" x14ac:dyDescent="0.25">
      <c r="A7" t="s">
        <v>4</v>
      </c>
      <c r="B7" s="7">
        <v>1</v>
      </c>
      <c r="C7" s="7">
        <v>95</v>
      </c>
      <c r="D7" s="7">
        <v>1</v>
      </c>
      <c r="E7" s="7">
        <v>95</v>
      </c>
      <c r="F7" s="7"/>
      <c r="G7" s="7"/>
      <c r="H7" s="5">
        <v>2</v>
      </c>
      <c r="I7" s="5">
        <v>190</v>
      </c>
    </row>
    <row r="8" spans="1:9" x14ac:dyDescent="0.25">
      <c r="A8" t="s">
        <v>8</v>
      </c>
      <c r="B8" s="7">
        <v>1</v>
      </c>
      <c r="C8" s="7">
        <v>190</v>
      </c>
      <c r="D8" s="7">
        <v>1</v>
      </c>
      <c r="E8" s="7">
        <v>190</v>
      </c>
      <c r="F8" s="7">
        <v>1</v>
      </c>
      <c r="G8" s="7">
        <v>95</v>
      </c>
      <c r="H8" s="5">
        <v>3</v>
      </c>
      <c r="I8" s="5">
        <v>475</v>
      </c>
    </row>
    <row r="9" spans="1:9" x14ac:dyDescent="0.25">
      <c r="A9" t="s">
        <v>5</v>
      </c>
      <c r="B9" s="7">
        <v>1</v>
      </c>
      <c r="C9" s="7">
        <v>95</v>
      </c>
      <c r="D9" s="7"/>
      <c r="E9" s="7"/>
      <c r="F9" s="7"/>
      <c r="G9" s="7"/>
      <c r="H9" s="5">
        <v>1</v>
      </c>
      <c r="I9" s="5">
        <v>95</v>
      </c>
    </row>
    <row r="10" spans="1:9" x14ac:dyDescent="0.25">
      <c r="A10" t="s">
        <v>14</v>
      </c>
      <c r="B10" s="7"/>
      <c r="C10" s="7"/>
      <c r="D10" s="7">
        <v>1</v>
      </c>
      <c r="E10" s="7">
        <v>95</v>
      </c>
      <c r="F10" s="7"/>
      <c r="G10" s="7"/>
      <c r="H10" s="5">
        <v>1</v>
      </c>
      <c r="I10" s="5">
        <v>95</v>
      </c>
    </row>
    <row r="11" spans="1:9" x14ac:dyDescent="0.25">
      <c r="A11" t="s">
        <v>15</v>
      </c>
      <c r="B11" s="7"/>
      <c r="C11" s="7"/>
      <c r="D11" s="7">
        <v>1</v>
      </c>
      <c r="E11" s="7">
        <v>200</v>
      </c>
      <c r="F11" s="7"/>
      <c r="G11" s="7"/>
      <c r="H11" s="5">
        <v>1</v>
      </c>
      <c r="I11" s="5">
        <v>200</v>
      </c>
    </row>
    <row r="12" spans="1:9" x14ac:dyDescent="0.25">
      <c r="A12" t="s">
        <v>12</v>
      </c>
      <c r="B12" s="7">
        <v>1</v>
      </c>
      <c r="C12" s="7">
        <v>100</v>
      </c>
      <c r="D12" s="7"/>
      <c r="E12" s="7"/>
      <c r="F12" s="7"/>
      <c r="G12" s="7"/>
      <c r="H12" s="5">
        <v>1</v>
      </c>
      <c r="I12" s="5">
        <v>100</v>
      </c>
    </row>
    <row r="13" spans="1:9" x14ac:dyDescent="0.25">
      <c r="A13" t="s">
        <v>7</v>
      </c>
      <c r="B13" s="7">
        <v>1</v>
      </c>
      <c r="C13" s="7">
        <v>160</v>
      </c>
      <c r="D13" s="7">
        <v>2</v>
      </c>
      <c r="E13" s="7">
        <v>320</v>
      </c>
      <c r="F13" s="7"/>
      <c r="G13" s="7"/>
      <c r="H13" s="5">
        <v>3</v>
      </c>
      <c r="I13" s="5">
        <v>480</v>
      </c>
    </row>
    <row r="14" spans="1:9" x14ac:dyDescent="0.25">
      <c r="A14" t="s">
        <v>6</v>
      </c>
      <c r="B14" s="7">
        <v>1</v>
      </c>
      <c r="C14" s="7">
        <v>120</v>
      </c>
      <c r="D14" s="7"/>
      <c r="E14" s="7"/>
      <c r="F14" s="7"/>
      <c r="G14" s="7"/>
      <c r="H14" s="5">
        <v>1</v>
      </c>
      <c r="I14" s="5">
        <v>120</v>
      </c>
    </row>
    <row r="15" spans="1:9" x14ac:dyDescent="0.25">
      <c r="A15" t="s">
        <v>13</v>
      </c>
      <c r="B15" s="7">
        <v>1</v>
      </c>
      <c r="C15" s="7">
        <v>60</v>
      </c>
      <c r="D15" s="7"/>
      <c r="E15" s="7"/>
      <c r="F15" s="7"/>
      <c r="G15" s="7"/>
      <c r="H15" s="5">
        <v>1</v>
      </c>
      <c r="I15" s="5">
        <v>60</v>
      </c>
    </row>
    <row r="16" spans="1:9" x14ac:dyDescent="0.25">
      <c r="A16" t="s">
        <v>10</v>
      </c>
      <c r="B16" s="7">
        <v>1</v>
      </c>
      <c r="C16" s="7">
        <v>80</v>
      </c>
      <c r="D16" s="7"/>
      <c r="E16" s="7"/>
      <c r="F16" s="7"/>
      <c r="G16" s="7"/>
      <c r="H16" s="5">
        <v>1</v>
      </c>
      <c r="I16" s="5">
        <v>80</v>
      </c>
    </row>
    <row r="17" spans="1:9" x14ac:dyDescent="0.25">
      <c r="A17" t="s">
        <v>11</v>
      </c>
      <c r="B17" s="7">
        <v>1</v>
      </c>
      <c r="C17" s="7">
        <v>95</v>
      </c>
      <c r="D17" s="7">
        <v>1</v>
      </c>
      <c r="E17" s="7">
        <v>95</v>
      </c>
      <c r="F17" s="7"/>
      <c r="G17" s="7"/>
      <c r="H17" s="5">
        <v>2</v>
      </c>
      <c r="I17" s="5">
        <v>190</v>
      </c>
    </row>
    <row r="18" spans="1:9" x14ac:dyDescent="0.25">
      <c r="A18" t="s">
        <v>16</v>
      </c>
      <c r="B18" s="7"/>
      <c r="C18" s="7"/>
      <c r="D18" s="7"/>
      <c r="E18" s="7"/>
      <c r="F18" s="7">
        <v>1</v>
      </c>
      <c r="G18" s="7">
        <v>110</v>
      </c>
      <c r="H18" s="5">
        <v>1</v>
      </c>
      <c r="I18" s="5">
        <v>110</v>
      </c>
    </row>
    <row r="19" spans="1:9" x14ac:dyDescent="0.25">
      <c r="A19" t="s">
        <v>37</v>
      </c>
      <c r="B19" s="7">
        <v>11</v>
      </c>
      <c r="C19" s="7">
        <v>1235</v>
      </c>
      <c r="D19" s="7">
        <v>8</v>
      </c>
      <c r="E19" s="7">
        <v>1175</v>
      </c>
      <c r="F19" s="7">
        <v>3</v>
      </c>
      <c r="G19" s="7">
        <v>265</v>
      </c>
      <c r="H19" s="5">
        <v>22</v>
      </c>
      <c r="I19" s="5">
        <v>2675</v>
      </c>
    </row>
  </sheetData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A699DA-B782-43F5-BDEA-E33F9E0D1753}">
  <dimension ref="B3:H37"/>
  <sheetViews>
    <sheetView showGridLines="0" zoomScale="110" zoomScaleNormal="110" workbookViewId="0">
      <selection activeCell="I33" sqref="I33"/>
    </sheetView>
  </sheetViews>
  <sheetFormatPr defaultRowHeight="15" x14ac:dyDescent="0.25"/>
  <cols>
    <col min="2" max="2" width="24.85546875" customWidth="1"/>
    <col min="3" max="3" width="11" customWidth="1"/>
    <col min="4" max="4" width="8.28515625" customWidth="1"/>
    <col min="5" max="5" width="9.140625" style="3"/>
  </cols>
  <sheetData>
    <row r="3" spans="2:8" x14ac:dyDescent="0.25">
      <c r="B3" s="1" t="s">
        <v>0</v>
      </c>
      <c r="C3" s="1" t="s">
        <v>31</v>
      </c>
      <c r="D3" s="1" t="s">
        <v>32</v>
      </c>
      <c r="E3" s="2" t="s">
        <v>1</v>
      </c>
      <c r="F3" s="1" t="s">
        <v>2</v>
      </c>
      <c r="G3" s="1" t="s">
        <v>3</v>
      </c>
      <c r="H3" s="1" t="s">
        <v>22</v>
      </c>
    </row>
    <row r="4" spans="2:8" x14ac:dyDescent="0.25">
      <c r="B4" t="s">
        <v>4</v>
      </c>
      <c r="C4" t="s">
        <v>23</v>
      </c>
      <c r="D4" t="s">
        <v>33</v>
      </c>
      <c r="E4" s="3">
        <v>1</v>
      </c>
      <c r="F4">
        <v>95</v>
      </c>
      <c r="G4">
        <f>F4*E4</f>
        <v>95</v>
      </c>
      <c r="H4" t="s">
        <v>21</v>
      </c>
    </row>
    <row r="5" spans="2:8" x14ac:dyDescent="0.25">
      <c r="B5" t="s">
        <v>5</v>
      </c>
      <c r="C5" t="s">
        <v>23</v>
      </c>
      <c r="D5" t="s">
        <v>34</v>
      </c>
      <c r="E5" s="3">
        <v>1</v>
      </c>
      <c r="F5">
        <v>95</v>
      </c>
      <c r="G5">
        <f t="shared" ref="G5:G29" si="0">F5*E5</f>
        <v>95</v>
      </c>
      <c r="H5" t="s">
        <v>21</v>
      </c>
    </row>
    <row r="6" spans="2:8" x14ac:dyDescent="0.25">
      <c r="B6" t="s">
        <v>6</v>
      </c>
      <c r="C6" t="s">
        <v>24</v>
      </c>
      <c r="E6" s="3">
        <v>4</v>
      </c>
      <c r="F6">
        <v>30</v>
      </c>
      <c r="G6">
        <f t="shared" si="0"/>
        <v>120</v>
      </c>
      <c r="H6" t="s">
        <v>21</v>
      </c>
    </row>
    <row r="7" spans="2:8" x14ac:dyDescent="0.25">
      <c r="B7" t="s">
        <v>7</v>
      </c>
      <c r="C7" t="s">
        <v>25</v>
      </c>
      <c r="E7" s="3">
        <v>1</v>
      </c>
      <c r="F7">
        <v>160</v>
      </c>
      <c r="G7">
        <f t="shared" si="0"/>
        <v>160</v>
      </c>
      <c r="H7" t="s">
        <v>21</v>
      </c>
    </row>
    <row r="8" spans="2:8" x14ac:dyDescent="0.25">
      <c r="B8" t="s">
        <v>8</v>
      </c>
      <c r="C8" t="s">
        <v>23</v>
      </c>
      <c r="D8" t="s">
        <v>35</v>
      </c>
      <c r="E8" s="3">
        <v>2</v>
      </c>
      <c r="F8">
        <v>95</v>
      </c>
      <c r="G8">
        <f t="shared" si="0"/>
        <v>190</v>
      </c>
      <c r="H8" t="s">
        <v>21</v>
      </c>
    </row>
    <row r="9" spans="2:8" x14ac:dyDescent="0.25">
      <c r="B9" t="s">
        <v>9</v>
      </c>
      <c r="C9" t="s">
        <v>26</v>
      </c>
      <c r="E9" s="3">
        <v>3</v>
      </c>
      <c r="F9">
        <v>60</v>
      </c>
      <c r="G9">
        <f t="shared" si="0"/>
        <v>180</v>
      </c>
      <c r="H9" t="s">
        <v>21</v>
      </c>
    </row>
    <row r="10" spans="2:8" x14ac:dyDescent="0.25">
      <c r="B10" t="s">
        <v>10</v>
      </c>
      <c r="C10" t="s">
        <v>30</v>
      </c>
      <c r="E10" s="3">
        <v>1</v>
      </c>
      <c r="F10">
        <v>80</v>
      </c>
      <c r="G10">
        <f t="shared" si="0"/>
        <v>80</v>
      </c>
      <c r="H10" t="s">
        <v>21</v>
      </c>
    </row>
    <row r="11" spans="2:8" x14ac:dyDescent="0.25">
      <c r="B11" t="s">
        <v>11</v>
      </c>
      <c r="C11" t="s">
        <v>27</v>
      </c>
      <c r="E11" s="3">
        <v>1</v>
      </c>
      <c r="F11">
        <v>95</v>
      </c>
      <c r="G11">
        <f t="shared" si="0"/>
        <v>95</v>
      </c>
      <c r="H11" t="s">
        <v>21</v>
      </c>
    </row>
    <row r="12" spans="2:8" x14ac:dyDescent="0.25">
      <c r="B12" t="s">
        <v>12</v>
      </c>
      <c r="C12" t="s">
        <v>26</v>
      </c>
      <c r="E12" s="3">
        <v>1</v>
      </c>
      <c r="F12">
        <v>100</v>
      </c>
      <c r="G12">
        <f t="shared" si="0"/>
        <v>100</v>
      </c>
      <c r="H12" t="s">
        <v>21</v>
      </c>
    </row>
    <row r="13" spans="2:8" x14ac:dyDescent="0.25">
      <c r="B13" t="s">
        <v>13</v>
      </c>
      <c r="C13" t="s">
        <v>28</v>
      </c>
      <c r="E13" s="3">
        <v>2</v>
      </c>
      <c r="F13">
        <v>30</v>
      </c>
      <c r="G13">
        <f t="shared" si="0"/>
        <v>60</v>
      </c>
      <c r="H13" t="s">
        <v>21</v>
      </c>
    </row>
    <row r="14" spans="2:8" x14ac:dyDescent="0.25">
      <c r="B14" t="s">
        <v>9</v>
      </c>
      <c r="C14" t="s">
        <v>26</v>
      </c>
      <c r="E14" s="3">
        <v>1</v>
      </c>
      <c r="F14">
        <v>60</v>
      </c>
      <c r="G14">
        <f t="shared" si="0"/>
        <v>60</v>
      </c>
      <c r="H14" t="s">
        <v>21</v>
      </c>
    </row>
    <row r="17" spans="2:8" x14ac:dyDescent="0.25">
      <c r="B17" t="s">
        <v>7</v>
      </c>
      <c r="C17" t="s">
        <v>25</v>
      </c>
      <c r="E17" s="3">
        <v>1</v>
      </c>
      <c r="F17">
        <v>160</v>
      </c>
      <c r="G17">
        <f t="shared" si="0"/>
        <v>160</v>
      </c>
      <c r="H17" t="s">
        <v>20</v>
      </c>
    </row>
    <row r="18" spans="2:8" x14ac:dyDescent="0.25">
      <c r="B18" t="s">
        <v>7</v>
      </c>
      <c r="C18" t="s">
        <v>25</v>
      </c>
      <c r="E18" s="3">
        <v>1</v>
      </c>
      <c r="F18">
        <v>160</v>
      </c>
      <c r="G18">
        <f t="shared" si="0"/>
        <v>160</v>
      </c>
      <c r="H18" t="s">
        <v>20</v>
      </c>
    </row>
    <row r="19" spans="2:8" x14ac:dyDescent="0.25">
      <c r="B19" t="s">
        <v>8</v>
      </c>
      <c r="C19" t="s">
        <v>23</v>
      </c>
      <c r="D19" t="s">
        <v>35</v>
      </c>
      <c r="E19" s="3">
        <v>2</v>
      </c>
      <c r="F19">
        <v>95</v>
      </c>
      <c r="G19">
        <f t="shared" si="0"/>
        <v>190</v>
      </c>
      <c r="H19" t="s">
        <v>20</v>
      </c>
    </row>
    <row r="20" spans="2:8" x14ac:dyDescent="0.25">
      <c r="B20" t="s">
        <v>4</v>
      </c>
      <c r="C20" t="s">
        <v>23</v>
      </c>
      <c r="D20" t="s">
        <v>33</v>
      </c>
      <c r="E20" s="3">
        <v>1</v>
      </c>
      <c r="F20">
        <v>95</v>
      </c>
      <c r="G20">
        <f t="shared" si="0"/>
        <v>95</v>
      </c>
      <c r="H20" t="s">
        <v>20</v>
      </c>
    </row>
    <row r="21" spans="2:8" x14ac:dyDescent="0.25">
      <c r="B21" t="s">
        <v>14</v>
      </c>
      <c r="C21" t="s">
        <v>23</v>
      </c>
      <c r="D21" t="s">
        <v>36</v>
      </c>
      <c r="E21" s="3">
        <v>1</v>
      </c>
      <c r="F21">
        <v>95</v>
      </c>
      <c r="G21">
        <f t="shared" si="0"/>
        <v>95</v>
      </c>
      <c r="H21" t="s">
        <v>20</v>
      </c>
    </row>
    <row r="22" spans="2:8" x14ac:dyDescent="0.25">
      <c r="B22" t="s">
        <v>9</v>
      </c>
      <c r="C22" t="s">
        <v>26</v>
      </c>
      <c r="E22" s="3">
        <v>3</v>
      </c>
      <c r="F22">
        <v>60</v>
      </c>
      <c r="G22">
        <f t="shared" si="0"/>
        <v>180</v>
      </c>
      <c r="H22" t="s">
        <v>20</v>
      </c>
    </row>
    <row r="23" spans="2:8" x14ac:dyDescent="0.25">
      <c r="B23" t="s">
        <v>15</v>
      </c>
      <c r="C23" t="s">
        <v>27</v>
      </c>
      <c r="E23" s="3">
        <v>1</v>
      </c>
      <c r="F23">
        <v>200</v>
      </c>
      <c r="G23">
        <f t="shared" si="0"/>
        <v>200</v>
      </c>
      <c r="H23" t="s">
        <v>20</v>
      </c>
    </row>
    <row r="24" spans="2:8" x14ac:dyDescent="0.25">
      <c r="B24" t="s">
        <v>11</v>
      </c>
      <c r="C24" t="s">
        <v>27</v>
      </c>
      <c r="E24" s="3">
        <v>1</v>
      </c>
      <c r="F24">
        <v>95</v>
      </c>
      <c r="G24">
        <f t="shared" si="0"/>
        <v>95</v>
      </c>
      <c r="H24" t="s">
        <v>20</v>
      </c>
    </row>
    <row r="27" spans="2:8" x14ac:dyDescent="0.25">
      <c r="B27" t="s">
        <v>8</v>
      </c>
      <c r="C27" t="s">
        <v>23</v>
      </c>
      <c r="E27" s="3">
        <v>1</v>
      </c>
      <c r="F27">
        <v>95</v>
      </c>
      <c r="G27">
        <f t="shared" si="0"/>
        <v>95</v>
      </c>
      <c r="H27" t="s">
        <v>19</v>
      </c>
    </row>
    <row r="28" spans="2:8" x14ac:dyDescent="0.25">
      <c r="B28" t="s">
        <v>9</v>
      </c>
      <c r="C28" t="s">
        <v>26</v>
      </c>
      <c r="E28" s="3">
        <v>1</v>
      </c>
      <c r="F28">
        <v>60</v>
      </c>
      <c r="G28">
        <f t="shared" si="0"/>
        <v>60</v>
      </c>
      <c r="H28" t="s">
        <v>19</v>
      </c>
    </row>
    <row r="29" spans="2:8" x14ac:dyDescent="0.25">
      <c r="B29" t="s">
        <v>16</v>
      </c>
      <c r="C29" t="s">
        <v>29</v>
      </c>
      <c r="E29" s="3">
        <v>2</v>
      </c>
      <c r="F29">
        <v>55</v>
      </c>
      <c r="G29">
        <f t="shared" si="0"/>
        <v>110</v>
      </c>
      <c r="H29" t="s">
        <v>19</v>
      </c>
    </row>
    <row r="30" spans="2:8" x14ac:dyDescent="0.25">
      <c r="B30" t="s">
        <v>8</v>
      </c>
      <c r="C30" t="s">
        <v>23</v>
      </c>
      <c r="D30" t="s">
        <v>35</v>
      </c>
      <c r="E30" s="3">
        <v>1</v>
      </c>
      <c r="F30">
        <v>95</v>
      </c>
      <c r="G30">
        <f t="shared" ref="G30:G37" si="1">F30*E30</f>
        <v>95</v>
      </c>
      <c r="H30" t="s">
        <v>19</v>
      </c>
    </row>
    <row r="31" spans="2:8" x14ac:dyDescent="0.25">
      <c r="B31" t="s">
        <v>14</v>
      </c>
      <c r="C31" t="s">
        <v>23</v>
      </c>
      <c r="D31" t="s">
        <v>36</v>
      </c>
      <c r="E31" s="3">
        <v>1</v>
      </c>
      <c r="F31">
        <v>95</v>
      </c>
      <c r="G31">
        <f t="shared" si="1"/>
        <v>95</v>
      </c>
      <c r="H31" t="s">
        <v>19</v>
      </c>
    </row>
    <row r="32" spans="2:8" x14ac:dyDescent="0.25">
      <c r="B32" t="s">
        <v>15</v>
      </c>
      <c r="C32" t="s">
        <v>27</v>
      </c>
      <c r="E32" s="3">
        <v>1</v>
      </c>
      <c r="F32">
        <v>160</v>
      </c>
      <c r="G32">
        <f t="shared" si="1"/>
        <v>160</v>
      </c>
      <c r="H32" t="s">
        <v>19</v>
      </c>
    </row>
    <row r="33" spans="2:8" x14ac:dyDescent="0.25">
      <c r="B33" t="s">
        <v>6</v>
      </c>
      <c r="C33" t="s">
        <v>24</v>
      </c>
      <c r="E33" s="3">
        <v>1</v>
      </c>
      <c r="F33">
        <v>30</v>
      </c>
      <c r="G33">
        <f t="shared" si="1"/>
        <v>30</v>
      </c>
      <c r="H33" t="s">
        <v>19</v>
      </c>
    </row>
    <row r="34" spans="2:8" x14ac:dyDescent="0.25">
      <c r="B34" t="s">
        <v>6</v>
      </c>
      <c r="C34" t="s">
        <v>24</v>
      </c>
      <c r="E34" s="3">
        <v>-1</v>
      </c>
      <c r="F34">
        <v>30</v>
      </c>
      <c r="G34">
        <f t="shared" si="1"/>
        <v>-30</v>
      </c>
      <c r="H34" t="s">
        <v>19</v>
      </c>
    </row>
    <row r="35" spans="2:8" x14ac:dyDescent="0.25">
      <c r="B35" t="s">
        <v>6</v>
      </c>
      <c r="C35" t="s">
        <v>24</v>
      </c>
      <c r="E35" s="3">
        <v>1</v>
      </c>
      <c r="F35">
        <v>30</v>
      </c>
      <c r="G35">
        <f t="shared" si="1"/>
        <v>30</v>
      </c>
      <c r="H35" t="s">
        <v>19</v>
      </c>
    </row>
    <row r="36" spans="2:8" x14ac:dyDescent="0.25">
      <c r="B36" t="s">
        <v>17</v>
      </c>
      <c r="C36" t="s">
        <v>25</v>
      </c>
      <c r="E36" s="3">
        <v>1</v>
      </c>
      <c r="F36">
        <v>60</v>
      </c>
      <c r="G36">
        <f t="shared" si="1"/>
        <v>60</v>
      </c>
      <c r="H36" t="s">
        <v>19</v>
      </c>
    </row>
    <row r="37" spans="2:8" x14ac:dyDescent="0.25">
      <c r="B37" t="s">
        <v>18</v>
      </c>
      <c r="C37" t="s">
        <v>23</v>
      </c>
      <c r="E37" s="3">
        <v>1</v>
      </c>
      <c r="F37">
        <v>275</v>
      </c>
      <c r="G37">
        <f t="shared" si="1"/>
        <v>275</v>
      </c>
      <c r="H37" t="s">
        <v>19</v>
      </c>
    </row>
  </sheetData>
  <phoneticPr fontId="2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Oz</dc:creator>
  <cp:lastModifiedBy>Oz</cp:lastModifiedBy>
  <dcterms:created xsi:type="dcterms:W3CDTF">2020-07-15T05:45:34Z</dcterms:created>
  <dcterms:modified xsi:type="dcterms:W3CDTF">2020-07-15T16:46:17Z</dcterms:modified>
</cp:coreProperties>
</file>