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riting\Lynda\Creating a Basic Dashboard 2021 Update\Exercise Files\Chapter02\"/>
    </mc:Choice>
  </mc:AlternateContent>
  <xr:revisionPtr revIDLastSave="0" documentId="13_ncr:1_{2D6A6DD7-CADD-4C1A-85B3-79DD3BE7A3DA}" xr6:coauthVersionLast="47" xr6:coauthVersionMax="47" xr10:uidLastSave="{00000000-0000-0000-0000-000000000000}"/>
  <bookViews>
    <workbookView xWindow="25800" yWindow="45" windowWidth="25740" windowHeight="21555" activeTab="1" xr2:uid="{DA31C041-5E04-4DD3-BE02-6932DA78EC67}"/>
  </bookViews>
  <sheets>
    <sheet name="Pivot" sheetId="3" r:id="rId1"/>
    <sheet name="Dashboard" sheetId="4" r:id="rId2"/>
    <sheet name="Data" sheetId="1" r:id="rId3"/>
  </sheets>
  <calcPr calcId="191029" concurrentCalc="0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" l="1"/>
  <c r="B8" i="4"/>
</calcChain>
</file>

<file path=xl/sharedStrings.xml><?xml version="1.0" encoding="utf-8"?>
<sst xmlns="http://schemas.openxmlformats.org/spreadsheetml/2006/main" count="166" uniqueCount="28">
  <si>
    <t>Year</t>
  </si>
  <si>
    <t>Quarter</t>
  </si>
  <si>
    <t>Month</t>
  </si>
  <si>
    <t>Category</t>
  </si>
  <si>
    <t>Sales</t>
  </si>
  <si>
    <t>Jan</t>
  </si>
  <si>
    <t>Bath products</t>
  </si>
  <si>
    <t>Gift Basket</t>
  </si>
  <si>
    <t>Olive Oil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</si>
  <si>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</si>
  <si>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</si>
  <si>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</si>
  <si>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</si>
  <si>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</si>
  <si>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</si>
  <si>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</si>
  <si>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</si>
  <si>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</si>
  <si>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</si>
  <si>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</si>
  <si>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</si>
  <si>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Row Labels</t>
  </si>
  <si>
    <t>Column Labels</t>
  </si>
  <si>
    <t>Sum of Sales</t>
  </si>
  <si>
    <t>Sales Goals</t>
  </si>
  <si>
    <t>Excellent</t>
  </si>
  <si>
    <t>Good</t>
  </si>
  <si>
    <t>Sales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</si>
</sst>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2" fillId="0" borderId="0" xfId="0" applyFont="1"/>
    <xf numFmtId="44" fontId="0" fillId="0" borderId="0" xfId="1" applyFont="1" applyFill="1" applyBorder="1"/>
    <xf numFmtId="0" fontId="3" fillId="0" borderId="0" xfId="0" applyFont="1" applyAlignment="1">
      <alignment horizontal="center"/>
    </xf>
    <xf numFmtId="0" fontId="2" fillId="0" borderId="1" xfId="0" applyFont="1" applyBorder="1"/>
  </cellXfs>
  <cellStyles count="2">
    <cellStyle name="Currency" xfId="1" builtinId="4"/>
    <cellStyle name="Normal" xfId="0" builtinId="0"/>
  </cellStyles>
  <dxfs count="13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[02_05_Gridelines.xlsx]Pivot!PivotTable1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Pivot!$B$1:$B$2</c:f>
              <c:strCache>
                <c:ptCount val="1"/>
                <c:pt idx="0">
                  <c:v>Bath products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Pivot!$A$3:$A$13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Pivot!$B$3:$B$13</c:f>
              <c:numCache>
                <c:formatCode>"$"#,##0.00</c:formatCode>
                <c:ptCount val="8"/>
                <c:pt idx="0">
                  <c:v>2001.17</c:v>
                </c:pt>
                <c:pt idx="1">
                  <c:v>4644.2799999999988</c:v>
                </c:pt>
                <c:pt idx="2">
                  <c:v>3815.3900000000003</c:v>
                </c:pt>
                <c:pt idx="3">
                  <c:v>9362.2999999999975</c:v>
                </c:pt>
                <c:pt idx="4">
                  <c:v>2031.2300000000005</c:v>
                </c:pt>
                <c:pt idx="5">
                  <c:v>4667.79</c:v>
                </c:pt>
                <c:pt idx="6">
                  <c:v>3603.2300000000005</c:v>
                </c:pt>
                <c:pt idx="7">
                  <c:v>9671.6599999999962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05-4061-B744-F72F1AF23A3C}"/>
            </c:ext>
          </c:extLst>
        </c:ser>
        <c:ser>
          <c:idx val="1"/>
          <c:order val="1"/>
          <c:tx>
            <c:strRef>
              <c:f>Pivot!$C$1:$C$2</c:f>
              <c:strCache>
                <c:ptCount val="1"/>
                <c:pt idx="0">
                  <c:v>Gift Basket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Pivot!$A$3:$A$13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Pivot!$C$3:$C$13</c:f>
              <c:numCache>
                <c:formatCode>"$"#,##0.00</c:formatCode>
                <c:ptCount val="8"/>
                <c:pt idx="0">
                  <c:v>7597.5</c:v>
                </c:pt>
                <c:pt idx="1">
                  <c:v>11770</c:v>
                </c:pt>
                <c:pt idx="2">
                  <c:v>15546.5</c:v>
                </c:pt>
                <c:pt idx="3">
                  <c:v>33126</c:v>
                </c:pt>
                <c:pt idx="4">
                  <c:v>7100</c:v>
                </c:pt>
                <c:pt idx="5">
                  <c:v>13703</c:v>
                </c:pt>
                <c:pt idx="6">
                  <c:v>14263.5</c:v>
                </c:pt>
                <c:pt idx="7">
                  <c:v>32634.5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05-4061-B744-F72F1AF23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6771600"/>
        <c:axId val="556772584"/>
      </c:barChart>
      <c:catAx>
        <c:axId val="55677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72584"/>
        <c:crosses val="autoZero"/>
        <c:auto val="1"/>
        <c:lblAlgn val="ctr"/>
        <c:lblOffset val="100"/>
        <c:noMultiLvlLbl val="0"/>
      </c:catAx>
      <c:valAx>
        <c:axId val="55677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7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0</xdr:row>
      <xdr:rowOff>190499</xdr:rowOff>
    </xdr:from>
    <xdr:to>
      <xdr:col>9</xdr:col>
      <xdr:colOff>428624</xdr:colOff>
      <xdr:row>10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0FBEC2-D28A-4022-B7FA-634D544260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0</xdr:row>
      <xdr:rowOff>28575</xdr:rowOff>
    </xdr:from>
    <xdr:to>
      <xdr:col>3</xdr:col>
      <xdr:colOff>571500</xdr:colOff>
      <xdr:row>4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D0ACA98-F7FE-4FAE-AC6A-D2768B6A4010}"/>
            </a:ext>
          </a:extLst>
        </xdr:cNvPr>
        <xdr:cNvSpPr/>
      </xdr:nvSpPr>
      <xdr:spPr>
        <a:xfrm>
          <a:off x="38100" y="28575"/>
          <a:ext cx="2590800" cy="904875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2400" b="1"/>
            <a:t>Bath Products</a:t>
          </a:r>
          <a:r>
            <a:rPr lang="en-US" sz="2400" b="1" baseline="0"/>
            <a:t> and Gift Baskets</a:t>
          </a:r>
          <a:endParaRPr lang="en-US" sz="2400" b="1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urtis Frye" refreshedDate="44542.738365277779" createdVersion="7" refreshedVersion="7" minRefreshableVersion="3" recordCount="72" xr:uid="{6ADC8BDC-5A6E-4F68-8B0B-536D61F4B1AC}">
  <cacheSource type="worksheet">
    <worksheetSource name="MonthlySales"/>
  </cacheSource>
  <cacheFields count="5">
    <cacheField name="Year" numFmtId="0">
      <sharedItems containsSemiMixedTypes="0" containsString="0" containsNumber="1" containsInteger="1" minValue="2020" maxValue="2021" count="2">
        <n v="2020"/>
        <n v="2021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/>
    </cacheField>
    <cacheField name="Category" numFmtId="0">
      <sharedItems count="3">
        <s v="Bath products"/>
        <s v="Gift Basket"/>
        <s v="Olive Oil"/>
      </sharedItems>
    </cacheField>
    <cacheField name="Sales" numFmtId="44">
      <sharedItems containsSemiMixedTypes="0" containsString="0" containsNumber="1" minValue="295.23" maxValue="111342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x v="0"/>
    <x v="0"/>
    <s v="Jan"/>
    <x v="0"/>
    <n v="939.69000000000017"/>
  </r>
  <r>
    <x v="0"/>
    <x v="0"/>
    <s v="Jan"/>
    <x v="1"/>
    <n v="1585"/>
  </r>
  <r>
    <x v="0"/>
    <x v="0"/>
    <s v="Jan"/>
    <x v="2"/>
    <n v="55299.25"/>
  </r>
  <r>
    <x v="0"/>
    <x v="0"/>
    <s v="Feb"/>
    <x v="0"/>
    <n v="295.23"/>
  </r>
  <r>
    <x v="0"/>
    <x v="0"/>
    <s v="Feb"/>
    <x v="1"/>
    <n v="2307"/>
  </r>
  <r>
    <x v="0"/>
    <x v="0"/>
    <s v="Feb"/>
    <x v="2"/>
    <n v="28204.5"/>
  </r>
  <r>
    <x v="0"/>
    <x v="0"/>
    <s v="Mar"/>
    <x v="0"/>
    <n v="766.25000000000011"/>
  </r>
  <r>
    <x v="0"/>
    <x v="0"/>
    <s v="Mar"/>
    <x v="1"/>
    <n v="3705.5"/>
  </r>
  <r>
    <x v="0"/>
    <x v="0"/>
    <s v="Mar"/>
    <x v="2"/>
    <n v="47130"/>
  </r>
  <r>
    <x v="0"/>
    <x v="1"/>
    <s v="Apr"/>
    <x v="0"/>
    <n v="2773.1099999999983"/>
  </r>
  <r>
    <x v="0"/>
    <x v="1"/>
    <s v="Apr"/>
    <x v="1"/>
    <n v="7927"/>
  </r>
  <r>
    <x v="0"/>
    <x v="1"/>
    <s v="Apr"/>
    <x v="2"/>
    <n v="67913.25"/>
  </r>
  <r>
    <x v="0"/>
    <x v="1"/>
    <s v="May"/>
    <x v="0"/>
    <n v="1176.46"/>
  </r>
  <r>
    <x v="0"/>
    <x v="1"/>
    <s v="May"/>
    <x v="1"/>
    <n v="1969"/>
  </r>
  <r>
    <x v="0"/>
    <x v="1"/>
    <s v="May"/>
    <x v="2"/>
    <n v="83637.5"/>
  </r>
  <r>
    <x v="0"/>
    <x v="1"/>
    <s v="Jun"/>
    <x v="0"/>
    <n v="694.71"/>
  </r>
  <r>
    <x v="0"/>
    <x v="1"/>
    <s v="Jun"/>
    <x v="1"/>
    <n v="1874"/>
  </r>
  <r>
    <x v="0"/>
    <x v="1"/>
    <s v="Jun"/>
    <x v="2"/>
    <n v="67304.5"/>
  </r>
  <r>
    <x v="0"/>
    <x v="2"/>
    <s v="Jul"/>
    <x v="0"/>
    <n v="1210.2700000000002"/>
  </r>
  <r>
    <x v="0"/>
    <x v="2"/>
    <s v="Jul"/>
    <x v="1"/>
    <n v="4909.5"/>
  </r>
  <r>
    <x v="0"/>
    <x v="2"/>
    <s v="Jul"/>
    <x v="2"/>
    <n v="63668.5"/>
  </r>
  <r>
    <x v="0"/>
    <x v="2"/>
    <s v="Aug"/>
    <x v="0"/>
    <n v="1074.3499999999999"/>
  </r>
  <r>
    <x v="0"/>
    <x v="2"/>
    <s v="Aug"/>
    <x v="1"/>
    <n v="4535.5"/>
  </r>
  <r>
    <x v="0"/>
    <x v="2"/>
    <s v="Aug"/>
    <x v="2"/>
    <n v="40159.25"/>
  </r>
  <r>
    <x v="0"/>
    <x v="2"/>
    <s v="Sep"/>
    <x v="0"/>
    <n v="1530.7700000000004"/>
  </r>
  <r>
    <x v="0"/>
    <x v="2"/>
    <s v="Sep"/>
    <x v="1"/>
    <n v="6101.5"/>
  </r>
  <r>
    <x v="0"/>
    <x v="2"/>
    <s v="Sep"/>
    <x v="2"/>
    <n v="50960.5"/>
  </r>
  <r>
    <x v="0"/>
    <x v="3"/>
    <s v="Oct"/>
    <x v="0"/>
    <n v="1688.8000000000004"/>
  </r>
  <r>
    <x v="0"/>
    <x v="3"/>
    <s v="Oct"/>
    <x v="1"/>
    <n v="6440.5"/>
  </r>
  <r>
    <x v="0"/>
    <x v="3"/>
    <s v="Oct"/>
    <x v="2"/>
    <n v="76004.75"/>
  </r>
  <r>
    <x v="0"/>
    <x v="3"/>
    <s v="Nov"/>
    <x v="0"/>
    <n v="1856.8000000000004"/>
  </r>
  <r>
    <x v="0"/>
    <x v="3"/>
    <s v="Nov"/>
    <x v="1"/>
    <n v="9402.5"/>
  </r>
  <r>
    <x v="0"/>
    <x v="3"/>
    <s v="Nov"/>
    <x v="2"/>
    <n v="66929"/>
  </r>
  <r>
    <x v="0"/>
    <x v="3"/>
    <s v="Dec"/>
    <x v="0"/>
    <n v="5816.6999999999962"/>
  </r>
  <r>
    <x v="0"/>
    <x v="3"/>
    <s v="Dec"/>
    <x v="1"/>
    <n v="17283"/>
  </r>
  <r>
    <x v="0"/>
    <x v="3"/>
    <s v="Dec"/>
    <x v="2"/>
    <n v="77209.25"/>
  </r>
  <r>
    <x v="1"/>
    <x v="0"/>
    <s v="Jan"/>
    <x v="0"/>
    <n v="627.09"/>
  </r>
  <r>
    <x v="1"/>
    <x v="0"/>
    <s v="Jan"/>
    <x v="1"/>
    <n v="1811"/>
  </r>
  <r>
    <x v="1"/>
    <x v="0"/>
    <s v="Jan"/>
    <x v="2"/>
    <n v="33954.25"/>
  </r>
  <r>
    <x v="1"/>
    <x v="0"/>
    <s v="Feb"/>
    <x v="0"/>
    <n v="343.53999999999996"/>
  </r>
  <r>
    <x v="1"/>
    <x v="0"/>
    <s v="Feb"/>
    <x v="1"/>
    <n v="2337"/>
  </r>
  <r>
    <x v="1"/>
    <x v="0"/>
    <s v="Feb"/>
    <x v="2"/>
    <n v="24090"/>
  </r>
  <r>
    <x v="1"/>
    <x v="0"/>
    <s v="Mar"/>
    <x v="0"/>
    <n v="1060.6000000000004"/>
  </r>
  <r>
    <x v="1"/>
    <x v="0"/>
    <s v="Mar"/>
    <x v="1"/>
    <n v="2952"/>
  </r>
  <r>
    <x v="1"/>
    <x v="0"/>
    <s v="Mar"/>
    <x v="2"/>
    <n v="45152.75"/>
  </r>
  <r>
    <x v="1"/>
    <x v="1"/>
    <s v="Apr"/>
    <x v="0"/>
    <n v="2612.0499999999997"/>
  </r>
  <r>
    <x v="1"/>
    <x v="1"/>
    <s v="Apr"/>
    <x v="1"/>
    <n v="8647.5"/>
  </r>
  <r>
    <x v="1"/>
    <x v="1"/>
    <s v="Apr"/>
    <x v="2"/>
    <n v="64220"/>
  </r>
  <r>
    <x v="1"/>
    <x v="1"/>
    <s v="May"/>
    <x v="0"/>
    <n v="921.61000000000024"/>
  </r>
  <r>
    <x v="1"/>
    <x v="1"/>
    <s v="May"/>
    <x v="1"/>
    <n v="3152"/>
  </r>
  <r>
    <x v="1"/>
    <x v="1"/>
    <s v="May"/>
    <x v="2"/>
    <n v="61239"/>
  </r>
  <r>
    <x v="1"/>
    <x v="1"/>
    <s v="Jun"/>
    <x v="0"/>
    <n v="1134.1299999999999"/>
  </r>
  <r>
    <x v="1"/>
    <x v="1"/>
    <s v="Jun"/>
    <x v="1"/>
    <n v="1903.5"/>
  </r>
  <r>
    <x v="1"/>
    <x v="1"/>
    <s v="Jun"/>
    <x v="2"/>
    <n v="77906.75"/>
  </r>
  <r>
    <x v="1"/>
    <x v="2"/>
    <s v="Jul"/>
    <x v="0"/>
    <n v="1370.9500000000003"/>
  </r>
  <r>
    <x v="1"/>
    <x v="2"/>
    <s v="Jul"/>
    <x v="1"/>
    <n v="2782.5"/>
  </r>
  <r>
    <x v="1"/>
    <x v="2"/>
    <s v="Jul"/>
    <x v="2"/>
    <n v="77749.5"/>
  </r>
  <r>
    <x v="1"/>
    <x v="2"/>
    <s v="Aug"/>
    <x v="0"/>
    <n v="793.33000000000027"/>
  </r>
  <r>
    <x v="1"/>
    <x v="2"/>
    <s v="Aug"/>
    <x v="1"/>
    <n v="4980"/>
  </r>
  <r>
    <x v="1"/>
    <x v="2"/>
    <s v="Aug"/>
    <x v="2"/>
    <n v="70099.25"/>
  </r>
  <r>
    <x v="1"/>
    <x v="2"/>
    <s v="Sep"/>
    <x v="0"/>
    <n v="1438.95"/>
  </r>
  <r>
    <x v="1"/>
    <x v="2"/>
    <s v="Sep"/>
    <x v="1"/>
    <n v="6501"/>
  </r>
  <r>
    <x v="1"/>
    <x v="2"/>
    <s v="Sep"/>
    <x v="2"/>
    <n v="77880"/>
  </r>
  <r>
    <x v="1"/>
    <x v="3"/>
    <s v="Oct"/>
    <x v="0"/>
    <n v="1734.3900000000003"/>
  </r>
  <r>
    <x v="1"/>
    <x v="3"/>
    <s v="Oct"/>
    <x v="1"/>
    <n v="4587.5"/>
  </r>
  <r>
    <x v="1"/>
    <x v="3"/>
    <s v="Oct"/>
    <x v="2"/>
    <n v="71725.25"/>
  </r>
  <r>
    <x v="1"/>
    <x v="3"/>
    <s v="Nov"/>
    <x v="0"/>
    <n v="2678.9500000000003"/>
  </r>
  <r>
    <x v="1"/>
    <x v="3"/>
    <s v="Nov"/>
    <x v="1"/>
    <n v="7884.5"/>
  </r>
  <r>
    <x v="1"/>
    <x v="3"/>
    <s v="Nov"/>
    <x v="2"/>
    <n v="93384.25"/>
  </r>
  <r>
    <x v="1"/>
    <x v="3"/>
    <s v="Dec"/>
    <x v="0"/>
    <n v="5258.319999999997"/>
  </r>
  <r>
    <x v="1"/>
    <x v="3"/>
    <s v="Dec"/>
    <x v="1"/>
    <n v="20162.5"/>
  </r>
  <r>
    <x v="1"/>
    <x v="3"/>
    <s v="Dec"/>
    <x v="2"/>
    <n v="111342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C2F182-B5AA-488A-93E0-1A69E251D4DF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2">
  <location ref="A1:D13" firstHeaderRow="1" firstDataRow="2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axis="axisCol" showAll="0">
      <items count="4">
        <item x="0"/>
        <item x="1"/>
        <item h="1" x="2"/>
        <item t="default"/>
      </items>
    </pivotField>
    <pivotField dataField="1" numFmtId="4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Sales" fld="4" baseField="1" baseItem="2" numFmtId="164"/>
  </dataFields>
  <chartFormats count="2"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219A58-1011-49B8-9FEE-F1955ABA833D}" name="MonthlySales" displayName="MonthlySales" ref="A1:E73" totalsRowShown="0" headerRowDxfId="12">
  <autoFilter ref="A1:E73" xr:uid="{48219A58-1011-49B8-9FEE-F1955ABA833D}"/>
  <tableColumns count="5">
    <tableColumn id="1" xr3:uid="{34B5720B-2948-4FD2-AFD5-8A3AEBB8373E}" name="Year"/>
    <tableColumn id="2" xr3:uid="{431513B8-84EC-4C38-9457-15BF7ED13157}" name="Quarter"/>
    <tableColumn id="3" xr3:uid="{E55F076A-6446-413B-BE78-BD4FFAC99EBD}" name="Month"/>
    <tableColumn id="4" xr3:uid="{65A24F0B-A3C7-4DA9-BF8B-FD19CF4355E1}" name="Category"/>
    <tableColumn id="5" xr3:uid="{90F554A1-A3DC-46DE-B5D2-FA53820EEEAD}" name="Sales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923C6-6085-4D48-9132-08E899087ED4}">
  <dimension ref="A1:D13"/>
  <sheetViews>
    <sheetView workbookViewId="0">
      <selection activeCell="B11" sqref="B11"/>
    </sheetView>
  </sheetViews>
  <sheetFormatPr defaultRowHeight="15.75" x14ac:dyDescent="0.25"/>
  <cols>
    <col min="1" max="1" width="12.375" bestFit="1" customWidth="1"/>
    <col min="2" max="2" width="15.25" bestFit="1" customWidth="1"/>
    <col min="3" max="3" width="10.875" bestFit="1" customWidth="1"/>
    <col min="4" max="5" width="11" bestFit="1" customWidth="1"/>
  </cols>
  <sheetData>
    <row r="1" spans="1:4" x14ac:dyDescent="0.25">
      <c r="A1" s="3" t="s">
        <v>23</v>
      </c>
      <c r="B1" s="3" t="s">
        <v>22</v>
      </c>
    </row>
    <row r="2" spans="1:4" x14ac:dyDescent="0.25">
      <c r="A2" s="3" t="s">
        <v>21</v>
      </c>
      <c r="B2" t="s">
        <v>6</v>
      </c>
      <c r="C2" t="s">
        <v>7</v>
      </c>
      <c r="D2" t="s">
        <v>20</v>
      </c>
    </row>
    <row r="3" spans="1:4" x14ac:dyDescent="0.25">
      <c r="A3" s="4">
        <v>2020</v>
      </c>
      <c r="B3" s="6">
        <v>19823.14</v>
      </c>
      <c r="C3" s="6">
        <v>68040</v>
      </c>
      <c r="D3" s="6">
        <v>87863.139999999985</v>
      </c>
    </row>
    <row r="4" spans="1:4" x14ac:dyDescent="0.25">
      <c r="A4" s="5">
        <v>1</v>
      </c>
      <c r="B4" s="6">
        <v>2001.17</v>
      </c>
      <c r="C4" s="6">
        <v>7597.5</v>
      </c>
      <c r="D4" s="6">
        <v>9598.67</v>
      </c>
    </row>
    <row r="5" spans="1:4" x14ac:dyDescent="0.25">
      <c r="A5" s="5">
        <v>2</v>
      </c>
      <c r="B5" s="6">
        <v>4644.2799999999988</v>
      </c>
      <c r="C5" s="6">
        <v>11770</v>
      </c>
      <c r="D5" s="6">
        <v>16414.28</v>
      </c>
    </row>
    <row r="6" spans="1:4" x14ac:dyDescent="0.25">
      <c r="A6" s="5">
        <v>3</v>
      </c>
      <c r="B6" s="6">
        <v>3815.3900000000003</v>
      </c>
      <c r="C6" s="6">
        <v>15546.5</v>
      </c>
      <c r="D6" s="6">
        <v>19361.89</v>
      </c>
    </row>
    <row r="7" spans="1:4" x14ac:dyDescent="0.25">
      <c r="A7" s="5">
        <v>4</v>
      </c>
      <c r="B7" s="6">
        <v>9362.2999999999975</v>
      </c>
      <c r="C7" s="6">
        <v>33126</v>
      </c>
      <c r="D7" s="6">
        <v>42488.299999999996</v>
      </c>
    </row>
    <row r="8" spans="1:4" x14ac:dyDescent="0.25">
      <c r="A8" s="4">
        <v>2021</v>
      </c>
      <c r="B8" s="6">
        <v>19973.909999999996</v>
      </c>
      <c r="C8" s="6">
        <v>67701</v>
      </c>
      <c r="D8" s="6">
        <v>87674.91</v>
      </c>
    </row>
    <row r="9" spans="1:4" x14ac:dyDescent="0.25">
      <c r="A9" s="5">
        <v>1</v>
      </c>
      <c r="B9" s="6">
        <v>2031.2300000000005</v>
      </c>
      <c r="C9" s="6">
        <v>7100</v>
      </c>
      <c r="D9" s="6">
        <v>9131.23</v>
      </c>
    </row>
    <row r="10" spans="1:4" x14ac:dyDescent="0.25">
      <c r="A10" s="5">
        <v>2</v>
      </c>
      <c r="B10" s="6">
        <v>4667.79</v>
      </c>
      <c r="C10" s="6">
        <v>13703</v>
      </c>
      <c r="D10" s="6">
        <v>18370.79</v>
      </c>
    </row>
    <row r="11" spans="1:4" x14ac:dyDescent="0.25">
      <c r="A11" s="5">
        <v>3</v>
      </c>
      <c r="B11" s="6">
        <v>3603.2300000000005</v>
      </c>
      <c r="C11" s="6">
        <v>14263.5</v>
      </c>
      <c r="D11" s="6">
        <v>17866.73</v>
      </c>
    </row>
    <row r="12" spans="1:4" x14ac:dyDescent="0.25">
      <c r="A12" s="5">
        <v>4</v>
      </c>
      <c r="B12" s="6">
        <v>9671.6599999999962</v>
      </c>
      <c r="C12" s="6">
        <v>32634.5</v>
      </c>
      <c r="D12" s="6">
        <v>42306.159999999996</v>
      </c>
    </row>
    <row r="13" spans="1:4" x14ac:dyDescent="0.25">
      <c r="A13" s="4" t="s">
        <v>20</v>
      </c>
      <c r="B13" s="6">
        <v>39797.049999999996</v>
      </c>
      <c r="C13" s="6">
        <v>135741</v>
      </c>
      <c r="D13" s="6">
        <v>175538.05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70AC-937A-4F6F-BB3B-BB033865EB58}">
  <dimension ref="A7:C16"/>
  <sheetViews>
    <sheetView tabSelected="1" workbookViewId="0">
      <selection activeCell="B8" sqref="B8"/>
    </sheetView>
  </sheetViews>
  <sheetFormatPr defaultRowHeight="15.75" outlineLevelRow="1" x14ac:dyDescent="0.25"/>
  <cols>
    <col min="1" max="1" width="12.125" bestFit="1" customWidth="1"/>
    <col min="2" max="2" width="15.375" customWidth="1"/>
    <col min="3" max="3" width="13.75" customWidth="1"/>
  </cols>
  <sheetData>
    <row r="7" spans="1:3" x14ac:dyDescent="0.25">
      <c r="A7" s="1" t="s">
        <v>3</v>
      </c>
      <c r="B7" s="1" t="s">
        <v>4</v>
      </c>
    </row>
    <row r="8" spans="1:3" x14ac:dyDescent="0.25">
      <c r="A8" t="s">
        <v>6</v>
      </c>
      <c r="B8" s="2">
        <f>SUMIF(MonthlySales[Category],"Bath products",MonthlySales[Sales])</f>
        <v>39797.050000000003</v>
      </c>
    </row>
    <row r="9" spans="1:3" x14ac:dyDescent="0.25">
      <c r="A9" t="s">
        <v>7</v>
      </c>
      <c r="B9" s="2">
        <f>SUMIF(MonthlySales[Category],"Gift Basket",MonthlySales[Sales])</f>
        <v>135741</v>
      </c>
    </row>
    <row r="13" spans="1:3" outlineLevel="1" x14ac:dyDescent="0.25">
      <c r="A13" s="10" t="s">
        <v>27</v>
      </c>
    </row>
    <row r="14" spans="1:3" outlineLevel="1" x14ac:dyDescent="0.25">
      <c r="A14" s="7" t="s">
        <v>24</v>
      </c>
      <c r="B14" s="9" t="s">
        <v>25</v>
      </c>
      <c r="C14" s="9" t="s">
        <v>26</v>
      </c>
    </row>
    <row r="15" spans="1:3" outlineLevel="1" x14ac:dyDescent="0.25">
      <c r="A15" t="s">
        <v>6</v>
      </c>
      <c r="B15" s="8">
        <v>45000</v>
      </c>
      <c r="C15" s="2">
        <v>37500</v>
      </c>
    </row>
    <row r="16" spans="1:3" outlineLevel="1" x14ac:dyDescent="0.25">
      <c r="A16" t="s">
        <v>7</v>
      </c>
      <c r="B16" s="8">
        <v>125000</v>
      </c>
      <c r="C16" s="2">
        <v>110000</v>
      </c>
    </row>
  </sheetData>
  <conditionalFormatting sqref="B8">
    <cfRule type="expression" dxfId="8" priority="4" stopIfTrue="1">
      <formula>B8&gt;=B15</formula>
    </cfRule>
    <cfRule type="expression" dxfId="7" priority="5" stopIfTrue="1">
      <formula>B8&gt;=C15</formula>
    </cfRule>
    <cfRule type="expression" dxfId="6" priority="6">
      <formula>B8&lt;C15</formula>
    </cfRule>
  </conditionalFormatting>
  <conditionalFormatting sqref="B9">
    <cfRule type="expression" dxfId="2" priority="1" stopIfTrue="1">
      <formula>B9&gt;=B16</formula>
    </cfRule>
    <cfRule type="expression" dxfId="1" priority="2" stopIfTrue="1">
      <formula>B9&gt;=C16</formula>
    </cfRule>
    <cfRule type="expression" dxfId="0" priority="3">
      <formula>B9&lt;C16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B22B-D367-47EE-9F1D-AE7BCB110DD2}">
  <dimension ref="A1:E73"/>
  <sheetViews>
    <sheetView workbookViewId="0">
      <selection activeCell="A2" sqref="A2"/>
    </sheetView>
  </sheetViews>
  <sheetFormatPr defaultRowHeight="15.75" x14ac:dyDescent="0.25"/>
  <cols>
    <col min="2" max="2" width="11.625" bestFit="1" customWidth="1"/>
    <col min="3" max="3" width="10.75" bestFit="1" customWidth="1"/>
    <col min="4" max="4" width="15.875" customWidth="1"/>
    <col min="5" max="5" width="12.8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2020</v>
      </c>
      <c r="B2">
        <v>1</v>
      </c>
      <c r="C2" t="s">
        <v>5</v>
      </c>
      <c r="D2" t="s">
        <v>6</v>
      </c>
      <c r="E2" s="2">
        <v>939.69000000000017</v>
      </c>
    </row>
    <row r="3" spans="1:5" x14ac:dyDescent="0.25">
      <c r="A3">
        <v>2020</v>
      </c>
      <c r="B3">
        <v>1</v>
      </c>
      <c r="C3" t="s">
        <v>5</v>
      </c>
      <c r="D3" t="s">
        <v>7</v>
      </c>
      <c r="E3" s="2">
        <v>1585</v>
      </c>
    </row>
    <row r="4" spans="1:5" x14ac:dyDescent="0.25">
      <c r="A4">
        <v>2020</v>
      </c>
      <c r="B4">
        <v>1</v>
      </c>
      <c r="C4" t="s">
        <v>5</v>
      </c>
      <c r="D4" t="s">
        <v>8</v>
      </c>
      <c r="E4" s="2">
        <v>55299.25</v>
      </c>
    </row>
    <row r="5" spans="1:5" x14ac:dyDescent="0.25">
      <c r="A5">
        <v>2020</v>
      </c>
      <c r="B5">
        <v>1</v>
      </c>
      <c r="C5" t="s">
        <v>9</v>
      </c>
      <c r="D5" t="s">
        <v>6</v>
      </c>
      <c r="E5" s="2">
        <v>295.23</v>
      </c>
    </row>
    <row r="6" spans="1:5" x14ac:dyDescent="0.25">
      <c r="A6">
        <v>2020</v>
      </c>
      <c r="B6">
        <v>1</v>
      </c>
      <c r="C6" t="s">
        <v>9</v>
      </c>
      <c r="D6" t="s">
        <v>7</v>
      </c>
      <c r="E6" s="2">
        <v>2307</v>
      </c>
    </row>
    <row r="7" spans="1:5" x14ac:dyDescent="0.25">
      <c r="A7">
        <v>2020</v>
      </c>
      <c r="B7">
        <v>1</v>
      </c>
      <c r="C7" t="s">
        <v>9</v>
      </c>
      <c r="D7" t="s">
        <v>8</v>
      </c>
      <c r="E7" s="2">
        <v>28204.5</v>
      </c>
    </row>
    <row r="8" spans="1:5" x14ac:dyDescent="0.25">
      <c r="A8">
        <v>2020</v>
      </c>
      <c r="B8">
        <v>1</v>
      </c>
      <c r="C8" t="s">
        <v>10</v>
      </c>
      <c r="D8" t="s">
        <v>6</v>
      </c>
      <c r="E8" s="2">
        <v>766.25000000000011</v>
      </c>
    </row>
    <row r="9" spans="1:5" x14ac:dyDescent="0.25">
      <c r="A9">
        <v>2020</v>
      </c>
      <c r="B9">
        <v>1</v>
      </c>
      <c r="C9" t="s">
        <v>10</v>
      </c>
      <c r="D9" t="s">
        <v>7</v>
      </c>
      <c r="E9" s="2">
        <v>3705.5</v>
      </c>
    </row>
    <row r="10" spans="1:5" x14ac:dyDescent="0.25">
      <c r="A10">
        <v>2020</v>
      </c>
      <c r="B10">
        <v>1</v>
      </c>
      <c r="C10" t="s">
        <v>10</v>
      </c>
      <c r="D10" t="s">
        <v>8</v>
      </c>
      <c r="E10" s="2">
        <v>47130</v>
      </c>
    </row>
    <row r="11" spans="1:5" x14ac:dyDescent="0.25">
      <c r="A11">
        <v>2020</v>
      </c>
      <c r="B11">
        <v>2</v>
      </c>
      <c r="C11" t="s">
        <v>11</v>
      </c>
      <c r="D11" t="s">
        <v>6</v>
      </c>
      <c r="E11" s="2">
        <v>2773.1099999999983</v>
      </c>
    </row>
    <row r="12" spans="1:5" x14ac:dyDescent="0.25">
      <c r="A12">
        <v>2020</v>
      </c>
      <c r="B12">
        <v>2</v>
      </c>
      <c r="C12" t="s">
        <v>11</v>
      </c>
      <c r="D12" t="s">
        <v>7</v>
      </c>
      <c r="E12" s="2">
        <v>7927</v>
      </c>
    </row>
    <row r="13" spans="1:5" x14ac:dyDescent="0.25">
      <c r="A13">
        <v>2020</v>
      </c>
      <c r="B13">
        <v>2</v>
      </c>
      <c r="C13" t="s">
        <v>11</v>
      </c>
      <c r="D13" t="s">
        <v>8</v>
      </c>
      <c r="E13" s="2">
        <v>67913.25</v>
      </c>
    </row>
    <row r="14" spans="1:5" x14ac:dyDescent="0.25">
      <c r="A14">
        <v>2020</v>
      </c>
      <c r="B14">
        <v>2</v>
      </c>
      <c r="C14" t="s">
        <v>12</v>
      </c>
      <c r="D14" t="s">
        <v>6</v>
      </c>
      <c r="E14" s="2">
        <v>1176.46</v>
      </c>
    </row>
    <row r="15" spans="1:5" x14ac:dyDescent="0.25">
      <c r="A15">
        <v>2020</v>
      </c>
      <c r="B15">
        <v>2</v>
      </c>
      <c r="C15" t="s">
        <v>12</v>
      </c>
      <c r="D15" t="s">
        <v>7</v>
      </c>
      <c r="E15" s="2">
        <v>1969</v>
      </c>
    </row>
    <row r="16" spans="1:5" x14ac:dyDescent="0.25">
      <c r="A16">
        <v>2020</v>
      </c>
      <c r="B16">
        <v>2</v>
      </c>
      <c r="C16" t="s">
        <v>12</v>
      </c>
      <c r="D16" t="s">
        <v>8</v>
      </c>
      <c r="E16" s="2">
        <v>83637.5</v>
      </c>
    </row>
    <row r="17" spans="1:5" x14ac:dyDescent="0.25">
      <c r="A17">
        <v>2020</v>
      </c>
      <c r="B17">
        <v>2</v>
      </c>
      <c r="C17" t="s">
        <v>13</v>
      </c>
      <c r="D17" t="s">
        <v>6</v>
      </c>
      <c r="E17" s="2">
        <v>694.71</v>
      </c>
    </row>
    <row r="18" spans="1:5" x14ac:dyDescent="0.25">
      <c r="A18">
        <v>2020</v>
      </c>
      <c r="B18">
        <v>2</v>
      </c>
      <c r="C18" t="s">
        <v>13</v>
      </c>
      <c r="D18" t="s">
        <v>7</v>
      </c>
      <c r="E18" s="2">
        <v>1874</v>
      </c>
    </row>
    <row r="19" spans="1:5" x14ac:dyDescent="0.25">
      <c r="A19">
        <v>2020</v>
      </c>
      <c r="B19">
        <v>2</v>
      </c>
      <c r="C19" t="s">
        <v>13</v>
      </c>
      <c r="D19" t="s">
        <v>8</v>
      </c>
      <c r="E19" s="2">
        <v>67304.5</v>
      </c>
    </row>
    <row r="20" spans="1:5" x14ac:dyDescent="0.25">
      <c r="A20">
        <v>2020</v>
      </c>
      <c r="B20">
        <v>3</v>
      </c>
      <c r="C20" t="s">
        <v>14</v>
      </c>
      <c r="D20" t="s">
        <v>6</v>
      </c>
      <c r="E20" s="2">
        <v>1210.2700000000002</v>
      </c>
    </row>
    <row r="21" spans="1:5" x14ac:dyDescent="0.25">
      <c r="A21">
        <v>2020</v>
      </c>
      <c r="B21">
        <v>3</v>
      </c>
      <c r="C21" t="s">
        <v>14</v>
      </c>
      <c r="D21" t="s">
        <v>7</v>
      </c>
      <c r="E21" s="2">
        <v>4909.5</v>
      </c>
    </row>
    <row r="22" spans="1:5" x14ac:dyDescent="0.25">
      <c r="A22">
        <v>2020</v>
      </c>
      <c r="B22">
        <v>3</v>
      </c>
      <c r="C22" t="s">
        <v>14</v>
      </c>
      <c r="D22" t="s">
        <v>8</v>
      </c>
      <c r="E22" s="2">
        <v>63668.5</v>
      </c>
    </row>
    <row r="23" spans="1:5" x14ac:dyDescent="0.25">
      <c r="A23">
        <v>2020</v>
      </c>
      <c r="B23">
        <v>3</v>
      </c>
      <c r="C23" t="s">
        <v>15</v>
      </c>
      <c r="D23" t="s">
        <v>6</v>
      </c>
      <c r="E23" s="2">
        <v>1074.3499999999999</v>
      </c>
    </row>
    <row r="24" spans="1:5" x14ac:dyDescent="0.25">
      <c r="A24">
        <v>2020</v>
      </c>
      <c r="B24">
        <v>3</v>
      </c>
      <c r="C24" t="s">
        <v>15</v>
      </c>
      <c r="D24" t="s">
        <v>7</v>
      </c>
      <c r="E24" s="2">
        <v>4535.5</v>
      </c>
    </row>
    <row r="25" spans="1:5" x14ac:dyDescent="0.25">
      <c r="A25">
        <v>2020</v>
      </c>
      <c r="B25">
        <v>3</v>
      </c>
      <c r="C25" t="s">
        <v>15</v>
      </c>
      <c r="D25" t="s">
        <v>8</v>
      </c>
      <c r="E25" s="2">
        <v>40159.25</v>
      </c>
    </row>
    <row r="26" spans="1:5" x14ac:dyDescent="0.25">
      <c r="A26">
        <v>2020</v>
      </c>
      <c r="B26">
        <v>3</v>
      </c>
      <c r="C26" t="s">
        <v>16</v>
      </c>
      <c r="D26" t="s">
        <v>6</v>
      </c>
      <c r="E26" s="2">
        <v>1530.7700000000004</v>
      </c>
    </row>
    <row r="27" spans="1:5" x14ac:dyDescent="0.25">
      <c r="A27">
        <v>2020</v>
      </c>
      <c r="B27">
        <v>3</v>
      </c>
      <c r="C27" t="s">
        <v>16</v>
      </c>
      <c r="D27" t="s">
        <v>7</v>
      </c>
      <c r="E27" s="2">
        <v>6101.5</v>
      </c>
    </row>
    <row r="28" spans="1:5" x14ac:dyDescent="0.25">
      <c r="A28">
        <v>2020</v>
      </c>
      <c r="B28">
        <v>3</v>
      </c>
      <c r="C28" t="s">
        <v>16</v>
      </c>
      <c r="D28" t="s">
        <v>8</v>
      </c>
      <c r="E28" s="2">
        <v>50960.5</v>
      </c>
    </row>
    <row r="29" spans="1:5" x14ac:dyDescent="0.25">
      <c r="A29">
        <v>2020</v>
      </c>
      <c r="B29">
        <v>4</v>
      </c>
      <c r="C29" t="s">
        <v>17</v>
      </c>
      <c r="D29" t="s">
        <v>6</v>
      </c>
      <c r="E29" s="2">
        <v>1688.8000000000004</v>
      </c>
    </row>
    <row r="30" spans="1:5" x14ac:dyDescent="0.25">
      <c r="A30">
        <v>2020</v>
      </c>
      <c r="B30">
        <v>4</v>
      </c>
      <c r="C30" t="s">
        <v>17</v>
      </c>
      <c r="D30" t="s">
        <v>7</v>
      </c>
      <c r="E30" s="2">
        <v>6440.5</v>
      </c>
    </row>
    <row r="31" spans="1:5" x14ac:dyDescent="0.25">
      <c r="A31">
        <v>2020</v>
      </c>
      <c r="B31">
        <v>4</v>
      </c>
      <c r="C31" t="s">
        <v>17</v>
      </c>
      <c r="D31" t="s">
        <v>8</v>
      </c>
      <c r="E31" s="2">
        <v>76004.75</v>
      </c>
    </row>
    <row r="32" spans="1:5" x14ac:dyDescent="0.25">
      <c r="A32">
        <v>2020</v>
      </c>
      <c r="B32">
        <v>4</v>
      </c>
      <c r="C32" t="s">
        <v>18</v>
      </c>
      <c r="D32" t="s">
        <v>6</v>
      </c>
      <c r="E32" s="2">
        <v>1856.8000000000004</v>
      </c>
    </row>
    <row r="33" spans="1:5" x14ac:dyDescent="0.25">
      <c r="A33">
        <v>2020</v>
      </c>
      <c r="B33">
        <v>4</v>
      </c>
      <c r="C33" t="s">
        <v>18</v>
      </c>
      <c r="D33" t="s">
        <v>7</v>
      </c>
      <c r="E33" s="2">
        <v>9402.5</v>
      </c>
    </row>
    <row r="34" spans="1:5" x14ac:dyDescent="0.25">
      <c r="A34">
        <v>2020</v>
      </c>
      <c r="B34">
        <v>4</v>
      </c>
      <c r="C34" t="s">
        <v>18</v>
      </c>
      <c r="D34" t="s">
        <v>8</v>
      </c>
      <c r="E34" s="2">
        <v>66929</v>
      </c>
    </row>
    <row r="35" spans="1:5" x14ac:dyDescent="0.25">
      <c r="A35">
        <v>2020</v>
      </c>
      <c r="B35">
        <v>4</v>
      </c>
      <c r="C35" t="s">
        <v>19</v>
      </c>
      <c r="D35" t="s">
        <v>6</v>
      </c>
      <c r="E35" s="2">
        <v>5816.6999999999962</v>
      </c>
    </row>
    <row r="36" spans="1:5" x14ac:dyDescent="0.25">
      <c r="A36">
        <v>2020</v>
      </c>
      <c r="B36">
        <v>4</v>
      </c>
      <c r="C36" t="s">
        <v>19</v>
      </c>
      <c r="D36" t="s">
        <v>7</v>
      </c>
      <c r="E36" s="2">
        <v>17283</v>
      </c>
    </row>
    <row r="37" spans="1:5" x14ac:dyDescent="0.25">
      <c r="A37">
        <v>2020</v>
      </c>
      <c r="B37">
        <v>4</v>
      </c>
      <c r="C37" t="s">
        <v>19</v>
      </c>
      <c r="D37" t="s">
        <v>8</v>
      </c>
      <c r="E37" s="2">
        <v>77209.25</v>
      </c>
    </row>
    <row r="38" spans="1:5" x14ac:dyDescent="0.25">
      <c r="A38">
        <v>2021</v>
      </c>
      <c r="B38">
        <v>1</v>
      </c>
      <c r="C38" t="s">
        <v>5</v>
      </c>
      <c r="D38" t="s">
        <v>6</v>
      </c>
      <c r="E38" s="2">
        <v>627.09</v>
      </c>
    </row>
    <row r="39" spans="1:5" x14ac:dyDescent="0.25">
      <c r="A39">
        <v>2021</v>
      </c>
      <c r="B39">
        <v>1</v>
      </c>
      <c r="C39" t="s">
        <v>5</v>
      </c>
      <c r="D39" t="s">
        <v>7</v>
      </c>
      <c r="E39" s="2">
        <v>1811</v>
      </c>
    </row>
    <row r="40" spans="1:5" x14ac:dyDescent="0.25">
      <c r="A40">
        <v>2021</v>
      </c>
      <c r="B40">
        <v>1</v>
      </c>
      <c r="C40" t="s">
        <v>5</v>
      </c>
      <c r="D40" t="s">
        <v>8</v>
      </c>
      <c r="E40" s="2">
        <v>33954.25</v>
      </c>
    </row>
    <row r="41" spans="1:5" x14ac:dyDescent="0.25">
      <c r="A41">
        <v>2021</v>
      </c>
      <c r="B41">
        <v>1</v>
      </c>
      <c r="C41" t="s">
        <v>9</v>
      </c>
      <c r="D41" t="s">
        <v>6</v>
      </c>
      <c r="E41" s="2">
        <v>343.53999999999996</v>
      </c>
    </row>
    <row r="42" spans="1:5" x14ac:dyDescent="0.25">
      <c r="A42">
        <v>2021</v>
      </c>
      <c r="B42">
        <v>1</v>
      </c>
      <c r="C42" t="s">
        <v>9</v>
      </c>
      <c r="D42" t="s">
        <v>7</v>
      </c>
      <c r="E42" s="2">
        <v>2337</v>
      </c>
    </row>
    <row r="43" spans="1:5" x14ac:dyDescent="0.25">
      <c r="A43">
        <v>2021</v>
      </c>
      <c r="B43">
        <v>1</v>
      </c>
      <c r="C43" t="s">
        <v>9</v>
      </c>
      <c r="D43" t="s">
        <v>8</v>
      </c>
      <c r="E43" s="2">
        <v>24090</v>
      </c>
    </row>
    <row r="44" spans="1:5" x14ac:dyDescent="0.25">
      <c r="A44">
        <v>2021</v>
      </c>
      <c r="B44">
        <v>1</v>
      </c>
      <c r="C44" t="s">
        <v>10</v>
      </c>
      <c r="D44" t="s">
        <v>6</v>
      </c>
      <c r="E44" s="2">
        <v>1060.6000000000004</v>
      </c>
    </row>
    <row r="45" spans="1:5" x14ac:dyDescent="0.25">
      <c r="A45">
        <v>2021</v>
      </c>
      <c r="B45">
        <v>1</v>
      </c>
      <c r="C45" t="s">
        <v>10</v>
      </c>
      <c r="D45" t="s">
        <v>7</v>
      </c>
      <c r="E45" s="2">
        <v>2952</v>
      </c>
    </row>
    <row r="46" spans="1:5" x14ac:dyDescent="0.25">
      <c r="A46">
        <v>2021</v>
      </c>
      <c r="B46">
        <v>1</v>
      </c>
      <c r="C46" t="s">
        <v>10</v>
      </c>
      <c r="D46" t="s">
        <v>8</v>
      </c>
      <c r="E46" s="2">
        <v>45152.75</v>
      </c>
    </row>
    <row r="47" spans="1:5" x14ac:dyDescent="0.25">
      <c r="A47">
        <v>2021</v>
      </c>
      <c r="B47">
        <v>2</v>
      </c>
      <c r="C47" t="s">
        <v>11</v>
      </c>
      <c r="D47" t="s">
        <v>6</v>
      </c>
      <c r="E47" s="2">
        <v>2612.0499999999997</v>
      </c>
    </row>
    <row r="48" spans="1:5" x14ac:dyDescent="0.25">
      <c r="A48">
        <v>2021</v>
      </c>
      <c r="B48">
        <v>2</v>
      </c>
      <c r="C48" t="s">
        <v>11</v>
      </c>
      <c r="D48" t="s">
        <v>7</v>
      </c>
      <c r="E48" s="2">
        <v>8647.5</v>
      </c>
    </row>
    <row r="49" spans="1:5" x14ac:dyDescent="0.25">
      <c r="A49">
        <v>2021</v>
      </c>
      <c r="B49">
        <v>2</v>
      </c>
      <c r="C49" t="s">
        <v>11</v>
      </c>
      <c r="D49" t="s">
        <v>8</v>
      </c>
      <c r="E49" s="2">
        <v>64220</v>
      </c>
    </row>
    <row r="50" spans="1:5" x14ac:dyDescent="0.25">
      <c r="A50">
        <v>2021</v>
      </c>
      <c r="B50">
        <v>2</v>
      </c>
      <c r="C50" t="s">
        <v>12</v>
      </c>
      <c r="D50" t="s">
        <v>6</v>
      </c>
      <c r="E50" s="2">
        <v>921.61000000000024</v>
      </c>
    </row>
    <row r="51" spans="1:5" x14ac:dyDescent="0.25">
      <c r="A51">
        <v>2021</v>
      </c>
      <c r="B51">
        <v>2</v>
      </c>
      <c r="C51" t="s">
        <v>12</v>
      </c>
      <c r="D51" t="s">
        <v>7</v>
      </c>
      <c r="E51" s="2">
        <v>3152</v>
      </c>
    </row>
    <row r="52" spans="1:5" x14ac:dyDescent="0.25">
      <c r="A52">
        <v>2021</v>
      </c>
      <c r="B52">
        <v>2</v>
      </c>
      <c r="C52" t="s">
        <v>12</v>
      </c>
      <c r="D52" t="s">
        <v>8</v>
      </c>
      <c r="E52" s="2">
        <v>61239</v>
      </c>
    </row>
    <row r="53" spans="1:5" x14ac:dyDescent="0.25">
      <c r="A53">
        <v>2021</v>
      </c>
      <c r="B53">
        <v>2</v>
      </c>
      <c r="C53" t="s">
        <v>13</v>
      </c>
      <c r="D53" t="s">
        <v>6</v>
      </c>
      <c r="E53" s="2">
        <v>1134.1299999999999</v>
      </c>
    </row>
    <row r="54" spans="1:5" x14ac:dyDescent="0.25">
      <c r="A54">
        <v>2021</v>
      </c>
      <c r="B54">
        <v>2</v>
      </c>
      <c r="C54" t="s">
        <v>13</v>
      </c>
      <c r="D54" t="s">
        <v>7</v>
      </c>
      <c r="E54" s="2">
        <v>1903.5</v>
      </c>
    </row>
    <row r="55" spans="1:5" x14ac:dyDescent="0.25">
      <c r="A55">
        <v>2021</v>
      </c>
      <c r="B55">
        <v>2</v>
      </c>
      <c r="C55" t="s">
        <v>13</v>
      </c>
      <c r="D55" t="s">
        <v>8</v>
      </c>
      <c r="E55" s="2">
        <v>77906.75</v>
      </c>
    </row>
    <row r="56" spans="1:5" x14ac:dyDescent="0.25">
      <c r="A56">
        <v>2021</v>
      </c>
      <c r="B56">
        <v>3</v>
      </c>
      <c r="C56" t="s">
        <v>14</v>
      </c>
      <c r="D56" t="s">
        <v>6</v>
      </c>
      <c r="E56" s="2">
        <v>1370.9500000000003</v>
      </c>
    </row>
    <row r="57" spans="1:5" x14ac:dyDescent="0.25">
      <c r="A57">
        <v>2021</v>
      </c>
      <c r="B57">
        <v>3</v>
      </c>
      <c r="C57" t="s">
        <v>14</v>
      </c>
      <c r="D57" t="s">
        <v>7</v>
      </c>
      <c r="E57" s="2">
        <v>2782.5</v>
      </c>
    </row>
    <row r="58" spans="1:5" x14ac:dyDescent="0.25">
      <c r="A58">
        <v>2021</v>
      </c>
      <c r="B58">
        <v>3</v>
      </c>
      <c r="C58" t="s">
        <v>14</v>
      </c>
      <c r="D58" t="s">
        <v>8</v>
      </c>
      <c r="E58" s="2">
        <v>77749.5</v>
      </c>
    </row>
    <row r="59" spans="1:5" x14ac:dyDescent="0.25">
      <c r="A59">
        <v>2021</v>
      </c>
      <c r="B59">
        <v>3</v>
      </c>
      <c r="C59" t="s">
        <v>15</v>
      </c>
      <c r="D59" t="s">
        <v>6</v>
      </c>
      <c r="E59" s="2">
        <v>793.33000000000027</v>
      </c>
    </row>
    <row r="60" spans="1:5" x14ac:dyDescent="0.25">
      <c r="A60">
        <v>2021</v>
      </c>
      <c r="B60">
        <v>3</v>
      </c>
      <c r="C60" t="s">
        <v>15</v>
      </c>
      <c r="D60" t="s">
        <v>7</v>
      </c>
      <c r="E60" s="2">
        <v>4980</v>
      </c>
    </row>
    <row r="61" spans="1:5" x14ac:dyDescent="0.25">
      <c r="A61">
        <v>2021</v>
      </c>
      <c r="B61">
        <v>3</v>
      </c>
      <c r="C61" t="s">
        <v>15</v>
      </c>
      <c r="D61" t="s">
        <v>8</v>
      </c>
      <c r="E61" s="2">
        <v>70099.25</v>
      </c>
    </row>
    <row r="62" spans="1:5" x14ac:dyDescent="0.25">
      <c r="A62">
        <v>2021</v>
      </c>
      <c r="B62">
        <v>3</v>
      </c>
      <c r="C62" t="s">
        <v>16</v>
      </c>
      <c r="D62" t="s">
        <v>6</v>
      </c>
      <c r="E62" s="2">
        <v>1438.95</v>
      </c>
    </row>
    <row r="63" spans="1:5" x14ac:dyDescent="0.25">
      <c r="A63">
        <v>2021</v>
      </c>
      <c r="B63">
        <v>3</v>
      </c>
      <c r="C63" t="s">
        <v>16</v>
      </c>
      <c r="D63" t="s">
        <v>7</v>
      </c>
      <c r="E63" s="2">
        <v>6501</v>
      </c>
    </row>
    <row r="64" spans="1:5" x14ac:dyDescent="0.25">
      <c r="A64">
        <v>2021</v>
      </c>
      <c r="B64">
        <v>3</v>
      </c>
      <c r="C64" t="s">
        <v>16</v>
      </c>
      <c r="D64" t="s">
        <v>8</v>
      </c>
      <c r="E64" s="2">
        <v>77880</v>
      </c>
    </row>
    <row r="65" spans="1:5" x14ac:dyDescent="0.25">
      <c r="A65">
        <v>2021</v>
      </c>
      <c r="B65">
        <v>4</v>
      </c>
      <c r="C65" t="s">
        <v>17</v>
      </c>
      <c r="D65" t="s">
        <v>6</v>
      </c>
      <c r="E65" s="2">
        <v>1734.3900000000003</v>
      </c>
    </row>
    <row r="66" spans="1:5" x14ac:dyDescent="0.25">
      <c r="A66">
        <v>2021</v>
      </c>
      <c r="B66">
        <v>4</v>
      </c>
      <c r="C66" t="s">
        <v>17</v>
      </c>
      <c r="D66" t="s">
        <v>7</v>
      </c>
      <c r="E66" s="2">
        <v>4587.5</v>
      </c>
    </row>
    <row r="67" spans="1:5" x14ac:dyDescent="0.25">
      <c r="A67">
        <v>2021</v>
      </c>
      <c r="B67">
        <v>4</v>
      </c>
      <c r="C67" t="s">
        <v>17</v>
      </c>
      <c r="D67" t="s">
        <v>8</v>
      </c>
      <c r="E67" s="2">
        <v>71725.25</v>
      </c>
    </row>
    <row r="68" spans="1:5" x14ac:dyDescent="0.25">
      <c r="A68">
        <v>2021</v>
      </c>
      <c r="B68">
        <v>4</v>
      </c>
      <c r="C68" t="s">
        <v>18</v>
      </c>
      <c r="D68" t="s">
        <v>6</v>
      </c>
      <c r="E68" s="2">
        <v>2678.9500000000003</v>
      </c>
    </row>
    <row r="69" spans="1:5" x14ac:dyDescent="0.25">
      <c r="A69">
        <v>2021</v>
      </c>
      <c r="B69">
        <v>4</v>
      </c>
      <c r="C69" t="s">
        <v>18</v>
      </c>
      <c r="D69" t="s">
        <v>7</v>
      </c>
      <c r="E69" s="2">
        <v>7884.5</v>
      </c>
    </row>
    <row r="70" spans="1:5" x14ac:dyDescent="0.25">
      <c r="A70">
        <v>2021</v>
      </c>
      <c r="B70">
        <v>4</v>
      </c>
      <c r="C70" t="s">
        <v>18</v>
      </c>
      <c r="D70" t="s">
        <v>8</v>
      </c>
      <c r="E70" s="2">
        <v>93384.25</v>
      </c>
    </row>
    <row r="71" spans="1:5" x14ac:dyDescent="0.25">
      <c r="A71">
        <v>2021</v>
      </c>
      <c r="B71">
        <v>4</v>
      </c>
      <c r="C71" t="s">
        <v>19</v>
      </c>
      <c r="D71" t="s">
        <v>6</v>
      </c>
      <c r="E71" s="2">
        <v>5258.319999999997</v>
      </c>
    </row>
    <row r="72" spans="1:5" x14ac:dyDescent="0.25">
      <c r="A72">
        <v>2021</v>
      </c>
      <c r="B72">
        <v>4</v>
      </c>
      <c r="C72" t="s">
        <v>19</v>
      </c>
      <c r="D72" t="s">
        <v>7</v>
      </c>
      <c r="E72" s="2">
        <v>20162.5</v>
      </c>
    </row>
    <row r="73" spans="1:5" x14ac:dyDescent="0.25">
      <c r="A73">
        <v>2021</v>
      </c>
      <c r="B73">
        <v>4</v>
      </c>
      <c r="C73" t="s">
        <v>19</v>
      </c>
      <c r="D73" t="s">
        <v>8</v>
      </c>
      <c r="E73" s="2">
        <v>111342.5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</vt:lpstr>
      <vt:lpstr>Dashboard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 Frye</cp:lastModifiedBy>
  <dcterms:created xsi:type="dcterms:W3CDTF">2021-12-11T03:30:19Z</dcterms:created>
  <dcterms:modified xsi:type="dcterms:W3CDTF">2021-12-13T01:56:12Z</dcterms:modified>
</cp:coreProperties>
</file>