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ate1904="1" showInkAnnotation="0" autoCompressPictures="0"/>
  <mc:AlternateContent xmlns:mc="http://schemas.openxmlformats.org/markup-compatibility/2006">
    <mc:Choice Requires="x15">
      <x15ac:absPath xmlns:x15ac="http://schemas.microsoft.com/office/spreadsheetml/2010/11/ac" url="C:\Users\Jennifer McBee\Music\Excel EXPERT exercise files\Chapter 4\"/>
    </mc:Choice>
  </mc:AlternateContent>
  <bookViews>
    <workbookView xWindow="0" yWindow="0" windowWidth="20400" windowHeight="8205" tabRatio="500" activeTab="1"/>
  </bookViews>
  <sheets>
    <sheet name="Q1 2016 Internet Orders" sheetId="1" r:id="rId1"/>
    <sheet name="Customers" sheetId="3" r:id="rId2"/>
    <sheet name="DISCLAIMER" sheetId="4" r:id="rId3"/>
  </sheets>
  <externalReferences>
    <externalReference r:id="rId4"/>
  </externalReferences>
  <definedNames>
    <definedName name="Adobo">'[1]Shelley''s Spices 2015'!$B$13:$E$13</definedName>
    <definedName name="Allspice">'[1]Shelley''s Spices 2015'!$B$8:$E$8</definedName>
    <definedName name="Anise">'[1]Shelley''s Spices 2015'!$B$12:$E$12</definedName>
    <definedName name="Bay_Leaf">'[1]Shelley''s Spices 2015'!$B$9:$E$9</definedName>
    <definedName name="Casia">'[1]Shelley''s Spices 2015'!$B$5:$E$5</definedName>
    <definedName name="Cinnamon">'[1]Shelley''s Spices 2015'!$B$4:$E$4</definedName>
    <definedName name="Cloves">'[1]Shelley''s Spices 2015'!$B$7:$E$7</definedName>
    <definedName name="Curry">'[1]Shelley''s Spices 2015'!$B$14:$E$14</definedName>
    <definedName name="Garlic">'[1]Shelley''s Spices 2015'!$B$6:$E$6</definedName>
    <definedName name="Oregano">'[1]Shelley''s Spices 2015'!$B$10:$E$10</definedName>
    <definedName name="Parsley">'[1]Shelley''s Spices 2015'!$B$3:$E$3</definedName>
    <definedName name="Pepper">'[1]Shelley''s Spices 2015'!$B$11:$E$11</definedName>
    <definedName name="Product">'[1]Shelley''s Spices 2015'!$B$3:$E$14</definedName>
  </definedNames>
  <calcPr calcId="162913" concurrentCalc="0"/>
  <extLst>
    <ext xmlns:mx="http://schemas.microsoft.com/office/mac/excel/2008/main" uri="http://schemas.microsoft.com/office/mac/excel/2008/main">
      <mx:ArchID Flags="2"/>
    </ext>
  </extLst>
</workbook>
</file>

<file path=xl/calcChain.xml><?xml version="1.0" encoding="utf-8"?>
<calcChain xmlns="http://schemas.openxmlformats.org/spreadsheetml/2006/main">
  <c r="H1" i="3" l="1"/>
  <c r="H5" i="1"/>
  <c r="H6" i="1"/>
  <c r="H7" i="1"/>
  <c r="H8" i="1"/>
  <c r="H9" i="1"/>
  <c r="H10" i="1"/>
  <c r="H11" i="1"/>
  <c r="H13" i="1"/>
  <c r="H12" i="1"/>
  <c r="H15" i="1"/>
  <c r="H14" i="1"/>
  <c r="H16" i="1"/>
  <c r="H17" i="1"/>
  <c r="H18" i="1"/>
  <c r="H19" i="1"/>
  <c r="H20" i="1"/>
  <c r="H21" i="1"/>
  <c r="H22" i="1"/>
  <c r="H24" i="1"/>
  <c r="H23" i="1"/>
  <c r="H25" i="1"/>
  <c r="H26" i="1"/>
  <c r="H27" i="1"/>
  <c r="H28" i="1"/>
  <c r="H30" i="1"/>
  <c r="H29" i="1"/>
  <c r="H31" i="1"/>
  <c r="H32" i="1"/>
  <c r="H33" i="1"/>
  <c r="H34" i="1"/>
  <c r="H36" i="1"/>
  <c r="H35" i="1"/>
  <c r="H38" i="1"/>
  <c r="H37" i="1"/>
  <c r="H39" i="1"/>
  <c r="H41" i="1"/>
  <c r="H40" i="1"/>
  <c r="H43" i="1"/>
  <c r="H42" i="1"/>
  <c r="H45" i="1"/>
  <c r="H44" i="1"/>
  <c r="H46" i="1"/>
  <c r="H49" i="1"/>
  <c r="H47" i="1"/>
  <c r="H48" i="1"/>
  <c r="H51" i="1"/>
  <c r="H50" i="1"/>
  <c r="H52" i="1"/>
  <c r="H53" i="1"/>
  <c r="H4" i="1"/>
</calcChain>
</file>

<file path=xl/sharedStrings.xml><?xml version="1.0" encoding="utf-8"?>
<sst xmlns="http://schemas.openxmlformats.org/spreadsheetml/2006/main" count="455" uniqueCount="322">
  <si>
    <t>Quantity</t>
  </si>
  <si>
    <t>BA62753</t>
  </si>
  <si>
    <t>LZ18778</t>
  </si>
  <si>
    <t>AG19311</t>
  </si>
  <si>
    <t>GA89917</t>
  </si>
  <si>
    <t>DL94385</t>
  </si>
  <si>
    <t>GG99596</t>
  </si>
  <si>
    <t>DY55760</t>
  </si>
  <si>
    <t>BC13961</t>
  </si>
  <si>
    <t>ZI20872</t>
  </si>
  <si>
    <t>IQ90481</t>
  </si>
  <si>
    <t>WB79370</t>
  </si>
  <si>
    <t>KX96406</t>
  </si>
  <si>
    <t>SP03169</t>
  </si>
  <si>
    <t>AT16212</t>
  </si>
  <si>
    <t>CF02735</t>
  </si>
  <si>
    <t>XK84440</t>
  </si>
  <si>
    <t>UT53598</t>
  </si>
  <si>
    <t>NP16273</t>
  </si>
  <si>
    <t>DR85231</t>
  </si>
  <si>
    <t>FS51369</t>
  </si>
  <si>
    <t>ZL11722</t>
  </si>
  <si>
    <t>FV41827</t>
  </si>
  <si>
    <t>WR42173</t>
  </si>
  <si>
    <t>OW62198</t>
  </si>
  <si>
    <t>WJ72349</t>
  </si>
  <si>
    <t>BX30550</t>
  </si>
  <si>
    <t>BV44695</t>
  </si>
  <si>
    <t>ID32098</t>
  </si>
  <si>
    <t>MC27801</t>
  </si>
  <si>
    <t>PX65302</t>
  </si>
  <si>
    <t>QA83482</t>
  </si>
  <si>
    <t>RL63600</t>
  </si>
  <si>
    <t>DF39964</t>
  </si>
  <si>
    <t>SM08802</t>
  </si>
  <si>
    <t>NH18879</t>
  </si>
  <si>
    <t>HN70067</t>
  </si>
  <si>
    <t>AU86526</t>
  </si>
  <si>
    <t>UI62388</t>
  </si>
  <si>
    <t>SZ95205</t>
  </si>
  <si>
    <t>HB00042</t>
  </si>
  <si>
    <t>EP24854</t>
  </si>
  <si>
    <t>LV84203</t>
  </si>
  <si>
    <t>KA13911</t>
  </si>
  <si>
    <t>NP00678</t>
  </si>
  <si>
    <t>IB72915</t>
  </si>
  <si>
    <t>AK29004</t>
  </si>
  <si>
    <t>FI76723</t>
  </si>
  <si>
    <t>WK98192</t>
  </si>
  <si>
    <t>GR20893</t>
  </si>
  <si>
    <t>NC74651</t>
  </si>
  <si>
    <t>REF016</t>
  </si>
  <si>
    <t>PND016</t>
  </si>
  <si>
    <t>HOB016</t>
  </si>
  <si>
    <t>LGT016</t>
  </si>
  <si>
    <t>ABQ016</t>
  </si>
  <si>
    <t>MZL016</t>
  </si>
  <si>
    <t>FCP008</t>
  </si>
  <si>
    <t>ABQ008</t>
  </si>
  <si>
    <t>MOR008</t>
  </si>
  <si>
    <t>HOB008</t>
  </si>
  <si>
    <t>PIC008</t>
  </si>
  <si>
    <t>LCC008</t>
  </si>
  <si>
    <t>PUR008</t>
  </si>
  <si>
    <t>LGT008</t>
  </si>
  <si>
    <t>PUR032</t>
  </si>
  <si>
    <t>LGT032</t>
  </si>
  <si>
    <t>PND032</t>
  </si>
  <si>
    <t>MIS032</t>
  </si>
  <si>
    <t>MOR032</t>
  </si>
  <si>
    <t>FRT032</t>
  </si>
  <si>
    <t>HOB032</t>
  </si>
  <si>
    <t>OBC032</t>
  </si>
  <si>
    <t>REF032</t>
  </si>
  <si>
    <t>FCP032</t>
  </si>
  <si>
    <t>LCC032</t>
  </si>
  <si>
    <t>MZL032</t>
  </si>
  <si>
    <t>EV032</t>
  </si>
  <si>
    <t>EV008</t>
  </si>
  <si>
    <t>PCH008</t>
  </si>
  <si>
    <t>PCH016</t>
  </si>
  <si>
    <t>PCH032</t>
  </si>
  <si>
    <t>OrderID</t>
    <phoneticPr fontId="3" type="noConversion"/>
  </si>
  <si>
    <t>OrderDate</t>
    <phoneticPr fontId="3" type="noConversion"/>
  </si>
  <si>
    <t>Customer</t>
    <phoneticPr fontId="3" type="noConversion"/>
  </si>
  <si>
    <t>Product</t>
    <phoneticPr fontId="3" type="noConversion"/>
  </si>
  <si>
    <t>Order Amount</t>
  </si>
  <si>
    <t>Two Trees Olive Oil</t>
  </si>
  <si>
    <t>Region</t>
  </si>
  <si>
    <t>North</t>
  </si>
  <si>
    <t>South</t>
  </si>
  <si>
    <t>East</t>
  </si>
  <si>
    <t>West</t>
  </si>
  <si>
    <t>Midwest</t>
  </si>
  <si>
    <t>`</t>
  </si>
  <si>
    <t>Days Since Order Rec'd</t>
  </si>
  <si>
    <t>New Customers 2013</t>
  </si>
  <si>
    <t>888 Two Trees Drive</t>
  </si>
  <si>
    <t>Ithaca, New York 14850</t>
  </si>
  <si>
    <t>Phone: 123-456-7898</t>
  </si>
  <si>
    <t>CustID</t>
    <phoneticPr fontId="2" type="noConversion"/>
  </si>
  <si>
    <t>Company</t>
  </si>
  <si>
    <t>Customer 
Since:</t>
  </si>
  <si>
    <t>State</t>
  </si>
  <si>
    <t>Type</t>
  </si>
  <si>
    <t>Sales
Rep</t>
  </si>
  <si>
    <t>WebPage</t>
    <phoneticPr fontId="2" type="noConversion"/>
  </si>
  <si>
    <t>ContactLast</t>
    <phoneticPr fontId="2" type="noConversion"/>
  </si>
  <si>
    <t>ContactFirst</t>
    <phoneticPr fontId="2" type="noConversion"/>
  </si>
  <si>
    <t>EmailAddress</t>
    <phoneticPr fontId="2" type="noConversion"/>
  </si>
  <si>
    <t>DirectPhone</t>
    <phoneticPr fontId="2" type="noConversion"/>
  </si>
  <si>
    <t>Zino Letti's</t>
    <phoneticPr fontId="2" type="noConversion"/>
  </si>
  <si>
    <t>IA</t>
  </si>
  <si>
    <t>Restaurant</t>
  </si>
  <si>
    <t>http://ZinoLetti-on-Main.com</t>
  </si>
  <si>
    <t>Austin</t>
  </si>
  <si>
    <t>Quail</t>
  </si>
  <si>
    <t>Austin@ZinoLetti.com</t>
  </si>
  <si>
    <t>(761) 432-2374</t>
  </si>
  <si>
    <t>Flavorville</t>
    <phoneticPr fontId="2" type="noConversion"/>
  </si>
  <si>
    <t>CT</t>
  </si>
  <si>
    <t>Retail</t>
  </si>
  <si>
    <t>http://FlavorvilleCT.com</t>
  </si>
  <si>
    <t>Duncan</t>
  </si>
  <si>
    <t>Kamal</t>
  </si>
  <si>
    <t>dkamal@flavorville.com</t>
  </si>
  <si>
    <t>(671) 479-1058</t>
  </si>
  <si>
    <t>Wild Rose</t>
    <phoneticPr fontId="2" type="noConversion"/>
  </si>
  <si>
    <t>MI</t>
  </si>
  <si>
    <t>http://www.WildRoseShoppe.com</t>
  </si>
  <si>
    <t>Williamson</t>
  </si>
  <si>
    <t>Bert</t>
  </si>
  <si>
    <t>willbert@wildrose.com</t>
  </si>
  <si>
    <t>(106) 543-7115</t>
  </si>
  <si>
    <t>Oilworks</t>
    <phoneticPr fontId="2" type="noConversion"/>
  </si>
  <si>
    <t>OR</t>
  </si>
  <si>
    <t>http://www.oilworksstore.com</t>
  </si>
  <si>
    <t>Reynolds</t>
  </si>
  <si>
    <t>Signe</t>
  </si>
  <si>
    <t>rs@att.com</t>
  </si>
  <si>
    <t>(831) 405-9776</t>
  </si>
  <si>
    <t>WJ Pantry</t>
    <phoneticPr fontId="2" type="noConversion"/>
  </si>
  <si>
    <t>http://wjpantry.com</t>
  </si>
  <si>
    <t>Moran</t>
  </si>
  <si>
    <t>Garrett</t>
  </si>
  <si>
    <t>mgarrett@spln.com</t>
  </si>
  <si>
    <t>(601) 721-2813</t>
  </si>
  <si>
    <t>Bread Express</t>
    <phoneticPr fontId="2" type="noConversion"/>
  </si>
  <si>
    <t>OH</t>
  </si>
  <si>
    <t>http://www.BreadExpress.com</t>
  </si>
  <si>
    <t>Wynn</t>
  </si>
  <si>
    <t>Ila</t>
  </si>
  <si>
    <t>wynn@breadexpress.com</t>
  </si>
  <si>
    <t>(931) 498-3275</t>
  </si>
  <si>
    <t>Blue Vine</t>
    <phoneticPr fontId="2" type="noConversion"/>
  </si>
  <si>
    <t>GA</t>
  </si>
  <si>
    <t>http:/www.BlueVine/.com</t>
  </si>
  <si>
    <t>Preston</t>
  </si>
  <si>
    <t>Azalia</t>
  </si>
  <si>
    <t>pazalia@bluevine.com</t>
  </si>
  <si>
    <t>(252) 288-8097</t>
  </si>
  <si>
    <t>Istria Deli</t>
    <phoneticPr fontId="2" type="noConversion"/>
  </si>
  <si>
    <t>AR</t>
  </si>
  <si>
    <t>http://www.IstriaDeli.com</t>
  </si>
  <si>
    <t>Aguilar</t>
  </si>
  <si>
    <t>Angelica</t>
  </si>
  <si>
    <t>aguilar@deli.com</t>
  </si>
  <si>
    <t>(283) 397-3954</t>
  </si>
  <si>
    <t>Moni Cari</t>
    <phoneticPr fontId="2" type="noConversion"/>
  </si>
  <si>
    <t>PA</t>
  </si>
  <si>
    <t>http://www.MoniCari.com</t>
  </si>
  <si>
    <t>Lynch</t>
  </si>
  <si>
    <t>Wyatt</t>
  </si>
  <si>
    <t>wlynch@monicari.com</t>
  </si>
  <si>
    <t>(516) 952-2113</t>
  </si>
  <si>
    <t>PantryX</t>
    <phoneticPr fontId="2" type="noConversion"/>
  </si>
  <si>
    <t>VA</t>
  </si>
  <si>
    <t>http://www.PantryX.com</t>
    <phoneticPr fontId="2" type="noConversion"/>
  </si>
  <si>
    <t>Hinton</t>
  </si>
  <si>
    <t>Sonia</t>
  </si>
  <si>
    <t>soniaH@pantryx.com</t>
  </si>
  <si>
    <t>(545) 906-5904</t>
  </si>
  <si>
    <t>Quilla</t>
    <phoneticPr fontId="2" type="noConversion"/>
  </si>
  <si>
    <t>FL</t>
  </si>
  <si>
    <t>http://www.Quilla.com</t>
    <phoneticPr fontId="2" type="noConversion"/>
  </si>
  <si>
    <t>Burke</t>
  </si>
  <si>
    <t>Amela</t>
  </si>
  <si>
    <t>Burke@quilla.com</t>
  </si>
  <si>
    <t>(559) 432-0395</t>
  </si>
  <si>
    <t>Restaurante Lena</t>
    <phoneticPr fontId="2" type="noConversion"/>
  </si>
  <si>
    <t>MO</t>
  </si>
  <si>
    <t>http://www.RestauranteLena.com</t>
  </si>
  <si>
    <t>Foster</t>
  </si>
  <si>
    <t>Josiah</t>
  </si>
  <si>
    <t>josiah@gmlai.com</t>
  </si>
  <si>
    <t>(857) 115-4761</t>
  </si>
  <si>
    <t>Delish Food</t>
    <phoneticPr fontId="2" type="noConversion"/>
  </si>
  <si>
    <t>http:/www.DelishFoodInc.com</t>
  </si>
  <si>
    <t>Wiley</t>
  </si>
  <si>
    <t>Cheryl</t>
  </si>
  <si>
    <t>wcheryl@delishf.com</t>
  </si>
  <si>
    <t>(346) 281-6625</t>
  </si>
  <si>
    <t>S'more</t>
    <phoneticPr fontId="2" type="noConversion"/>
  </si>
  <si>
    <t>NY</t>
  </si>
  <si>
    <t>http://www.Smore.com</t>
    <phoneticPr fontId="2" type="noConversion"/>
  </si>
  <si>
    <t>Ellison</t>
  </si>
  <si>
    <t>Meghan</t>
  </si>
  <si>
    <t>elli@smore.com</t>
  </si>
  <si>
    <t>(518) 187-6830</t>
  </si>
  <si>
    <t>Nouvo Home</t>
    <phoneticPr fontId="2" type="noConversion"/>
  </si>
  <si>
    <t>MT</t>
  </si>
  <si>
    <t>http://NouvoHome.com</t>
  </si>
  <si>
    <t>Mack</t>
  </si>
  <si>
    <t>Olga</t>
  </si>
  <si>
    <t>mack@Nuovo.com</t>
  </si>
  <si>
    <t>(911) 553-8962</t>
  </si>
  <si>
    <t>Hearth n' Health</t>
    <phoneticPr fontId="2" type="noConversion"/>
  </si>
  <si>
    <t>http://www.HearthnHealth.com</t>
    <phoneticPr fontId="2" type="noConversion"/>
  </si>
  <si>
    <t>Burnett</t>
  </si>
  <si>
    <t>Nasim</t>
  </si>
  <si>
    <t>NBurnett@hnh.com</t>
  </si>
  <si>
    <t>(826) 356-2440</t>
  </si>
  <si>
    <t>Avulon</t>
    <phoneticPr fontId="2" type="noConversion"/>
  </si>
  <si>
    <t>http:/www.Avulon.com</t>
    <phoneticPr fontId="2" type="noConversion"/>
  </si>
  <si>
    <t>Whitfield</t>
  </si>
  <si>
    <t>Demetrius</t>
  </si>
  <si>
    <t>whitD@Avulon.com</t>
  </si>
  <si>
    <t>(862) 498-2951</t>
  </si>
  <si>
    <t>Uni</t>
    <phoneticPr fontId="2" type="noConversion"/>
  </si>
  <si>
    <t>IL</t>
  </si>
  <si>
    <t>http://www.Uni.com</t>
    <phoneticPr fontId="2" type="noConversion"/>
  </si>
  <si>
    <t>Gay</t>
  </si>
  <si>
    <t>Alfonso</t>
  </si>
  <si>
    <t>ag@uni.com</t>
  </si>
  <si>
    <t>(270) 844-3950</t>
  </si>
  <si>
    <t>Snazzy Snacks</t>
    <phoneticPr fontId="2" type="noConversion"/>
  </si>
  <si>
    <t>KY</t>
  </si>
  <si>
    <t>http://SnazzySnacks.com</t>
    <phoneticPr fontId="2" type="noConversion"/>
  </si>
  <si>
    <t>Banks</t>
  </si>
  <si>
    <t>Fallon</t>
  </si>
  <si>
    <t>FBanks@snazzy.com</t>
  </si>
  <si>
    <t>(131) 211-3536</t>
  </si>
  <si>
    <t>Home Baked</t>
    <phoneticPr fontId="2" type="noConversion"/>
  </si>
  <si>
    <t>http://www.Home Baked.com</t>
    <phoneticPr fontId="2" type="noConversion"/>
  </si>
  <si>
    <t>Sears</t>
  </si>
  <si>
    <t>Allegra</t>
  </si>
  <si>
    <t>asears@homeBaked.com</t>
  </si>
  <si>
    <t>(361) 953-1685</t>
  </si>
  <si>
    <t>Epicurian</t>
    <phoneticPr fontId="2" type="noConversion"/>
  </si>
  <si>
    <t>VT</t>
  </si>
  <si>
    <t>http://www.Epicurian.com</t>
    <phoneticPr fontId="2" type="noConversion"/>
  </si>
  <si>
    <t>Vincent</t>
  </si>
  <si>
    <t>Talon</t>
  </si>
  <si>
    <t>talon@epicurian.com</t>
  </si>
  <si>
    <t>(374) 809-9783</t>
  </si>
  <si>
    <t>Leticia Vito</t>
    <phoneticPr fontId="2" type="noConversion"/>
  </si>
  <si>
    <t>MA</t>
  </si>
  <si>
    <t>http://LeticiaVito.com</t>
  </si>
  <si>
    <t>Gamble</t>
  </si>
  <si>
    <t>Pandora</t>
  </si>
  <si>
    <t>Pandora@lvit.com</t>
    <phoneticPr fontId="2" type="noConversion"/>
  </si>
  <si>
    <t>(829) 874-9423</t>
  </si>
  <si>
    <t>Karamel Amor</t>
    <phoneticPr fontId="2" type="noConversion"/>
  </si>
  <si>
    <t>http://www/karamelamor.com</t>
  </si>
  <si>
    <t>Giles</t>
  </si>
  <si>
    <t>Edward</t>
  </si>
  <si>
    <t>giles@gtt.com</t>
  </si>
  <si>
    <t>(439) 985-6360</t>
  </si>
  <si>
    <t>Nina P</t>
    <phoneticPr fontId="2" type="noConversion"/>
  </si>
  <si>
    <t>http://www.NinaP.com</t>
  </si>
  <si>
    <t>Elliott</t>
  </si>
  <si>
    <t>Jade</t>
  </si>
  <si>
    <t>missjade@ninap.com</t>
  </si>
  <si>
    <t>(881) 954-7083</t>
  </si>
  <si>
    <t>Ibila</t>
    <phoneticPr fontId="2" type="noConversion"/>
  </si>
  <si>
    <t>http://www.Ibila.com</t>
    <phoneticPr fontId="2" type="noConversion"/>
  </si>
  <si>
    <t>Kelley</t>
  </si>
  <si>
    <t>Sierra</t>
  </si>
  <si>
    <t>sierra@ibila.com</t>
  </si>
  <si>
    <t>(759) 299-8773</t>
  </si>
  <si>
    <t>All Kinds of Taste</t>
    <phoneticPr fontId="2" type="noConversion"/>
  </si>
  <si>
    <t>UT</t>
  </si>
  <si>
    <t>http://www.AllKindsofTaste.com</t>
  </si>
  <si>
    <t>Meyer</t>
  </si>
  <si>
    <t>Daphne</t>
  </si>
  <si>
    <t>daphne@allkindsoftaste.com</t>
  </si>
  <si>
    <t>(741) 721-7364</t>
  </si>
  <si>
    <t>Figori</t>
    <phoneticPr fontId="2" type="noConversion"/>
  </si>
  <si>
    <t>TX</t>
  </si>
  <si>
    <t>http://FigoriFood.com</t>
  </si>
  <si>
    <t>Mckinney</t>
  </si>
  <si>
    <t>Sacha</t>
  </si>
  <si>
    <t>smckinneyFigoriFood.com</t>
  </si>
  <si>
    <t>(551) 610-4042</t>
  </si>
  <si>
    <t>Winter Kitchen</t>
    <phoneticPr fontId="2" type="noConversion"/>
  </si>
  <si>
    <t>WA</t>
  </si>
  <si>
    <t>http://www.WinterKitchen.com</t>
  </si>
  <si>
    <t>Cannon</t>
  </si>
  <si>
    <t>Mariam</t>
  </si>
  <si>
    <t>sales@www.WinterKitchen.com</t>
  </si>
  <si>
    <t>(421) 118-6343</t>
  </si>
  <si>
    <t>Greens Garden</t>
    <phoneticPr fontId="2" type="noConversion"/>
  </si>
  <si>
    <t>http://greensgardenPA.com</t>
  </si>
  <si>
    <t>Jescie</t>
  </si>
  <si>
    <t>Jescie@greensgardenPA.com</t>
  </si>
  <si>
    <t>(695) 544-3377</t>
  </si>
  <si>
    <t>Niche Cuisine</t>
    <phoneticPr fontId="2" type="noConversion"/>
  </si>
  <si>
    <t>KS</t>
  </si>
  <si>
    <t>http://NicheCuisine2.com</t>
  </si>
  <si>
    <t>Grimes</t>
  </si>
  <si>
    <t>Zena</t>
  </si>
  <si>
    <t>zena@NicheCuisine2.com</t>
  </si>
  <si>
    <t>(616) 339-4737</t>
  </si>
  <si>
    <t>DISCLAIMER</t>
  </si>
  <si>
    <t>This is a fictitious product created by lynda.com solely for the creation and development of LinkedIn user training. Any resemblance to real products is purely coincidental. Information provided about the product is also fictitious and should not be construed as representative of actual products on the market in a similar product category.</t>
  </si>
  <si>
    <t>Today's Date:</t>
  </si>
  <si>
    <t>Date/Time:</t>
  </si>
  <si>
    <t>Internet Orders</t>
  </si>
  <si>
    <t>Year Acquired:</t>
  </si>
  <si>
    <t>Month Acquired:</t>
  </si>
  <si>
    <t>Today's Date and Time:</t>
  </si>
  <si>
    <t>Years As Customer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</si>
</sst>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quot;$&quot;#,##0.00"/>
    <numFmt numFmtId="165" formatCode="[$-F800]dddd\,\ mmmm\ dd\,\ yyyy"/>
  </numFmts>
  <fonts count="19" x14ac:knownFonts="1">
    <font>
      <sz val="9"/>
      <name val="Verdana"/>
    </font>
    <font>
      <sz val="11"/>
      <color theme="1"/>
      <name val="Calibri"/>
      <family val="2"/>
      <scheme val="minor"/>
    </font>
    <font>
      <sz val="8"/>
      <name val="Arial"/>
      <family val="2"/>
    </font>
    <font>
      <sz val="8"/>
      <name val="Verdana"/>
      <family val="2"/>
    </font>
    <font>
      <b/>
      <sz val="12"/>
      <color theme="0"/>
      <name val="Arial"/>
      <family val="2"/>
    </font>
    <font>
      <sz val="12"/>
      <color theme="0"/>
      <name val="Arial"/>
      <family val="2"/>
    </font>
    <font>
      <b/>
      <sz val="20"/>
      <color theme="1"/>
      <name val="Calibri"/>
      <family val="2"/>
      <scheme val="minor"/>
    </font>
    <font>
      <b/>
      <sz val="16"/>
      <color theme="1"/>
      <name val="Calibri"/>
      <family val="2"/>
      <scheme val="minor"/>
    </font>
    <font>
      <sz val="12"/>
      <color theme="1"/>
      <name val="Calibri"/>
      <family val="2"/>
      <scheme val="minor"/>
    </font>
    <font>
      <sz val="9"/>
      <color theme="1"/>
      <name val="Verdana"/>
      <family val="2"/>
    </font>
    <font>
      <b/>
      <sz val="12"/>
      <color theme="1"/>
      <name val="Calibri"/>
      <family val="2"/>
      <scheme val="minor"/>
    </font>
    <font>
      <sz val="9"/>
      <name val="Verdana"/>
      <family val="2"/>
    </font>
    <font>
      <sz val="10"/>
      <name val="Verdana"/>
      <family val="2"/>
    </font>
    <font>
      <b/>
      <sz val="14"/>
      <name val="Verdana"/>
      <family val="2"/>
    </font>
    <font>
      <b/>
      <sz val="9"/>
      <name val="Verdana"/>
      <family val="2"/>
    </font>
    <font>
      <sz val="10"/>
      <name val="Arial"/>
      <family val="2"/>
    </font>
    <font>
      <b/>
      <sz val="20"/>
      <color theme="1"/>
      <name val="Calibri"/>
      <family val="2"/>
    </font>
    <font>
      <sz val="12"/>
      <color theme="1"/>
      <name val="Calibri"/>
      <family val="2"/>
    </font>
    <font>
      <b/>
      <sz val="14"/>
      <color theme="1"/>
      <name val="Calibri"/>
      <family val="2"/>
      <scheme val="minor"/>
    </font>
  </fonts>
  <fills count="5">
    <fill>
      <patternFill patternType="none"/>
    </fill>
    <fill>
      <patternFill patternType="gray125"/>
    </fill>
    <fill>
      <patternFill patternType="solid">
        <fgColor indexed="9"/>
        <bgColor indexed="64"/>
      </patternFill>
    </fill>
    <fill>
      <patternFill patternType="solid">
        <fgColor theme="6"/>
      </patternFill>
    </fill>
    <fill>
      <patternFill patternType="solid">
        <fgColor theme="0" tint="-0.14999847407452621"/>
        <bgColor indexed="64"/>
      </patternFill>
    </fill>
  </fills>
  <borders count="12">
    <border>
      <left/>
      <right/>
      <top/>
      <bottom/>
      <diagonal/>
    </border>
    <border>
      <left style="thick">
        <color indexed="22"/>
      </left>
      <right/>
      <top style="thick">
        <color indexed="22"/>
      </top>
      <bottom/>
      <diagonal/>
    </border>
    <border>
      <left style="thin">
        <color indexed="64"/>
      </left>
      <right style="thin">
        <color indexed="64"/>
      </right>
      <top style="thin">
        <color indexed="64"/>
      </top>
      <bottom style="thin">
        <color indexed="64"/>
      </bottom>
      <diagonal/>
    </border>
    <border>
      <left style="thick">
        <color indexed="22"/>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ck">
        <color indexed="22"/>
      </left>
      <right style="thick">
        <color indexed="22"/>
      </right>
      <top/>
      <bottom/>
      <diagonal/>
    </border>
    <border>
      <left style="thick">
        <color indexed="22"/>
      </left>
      <right style="thick">
        <color indexed="22"/>
      </right>
      <top/>
      <bottom style="thick">
        <color indexed="22"/>
      </bottom>
      <diagonal/>
    </border>
    <border>
      <left style="thick">
        <color indexed="22"/>
      </left>
      <right/>
      <top style="thin">
        <color indexed="64"/>
      </top>
      <bottom/>
      <diagonal/>
    </border>
    <border>
      <left style="thin">
        <color indexed="64"/>
      </left>
      <right/>
      <top style="thin">
        <color indexed="64"/>
      </top>
      <bottom/>
      <diagonal/>
    </border>
    <border>
      <left style="thick">
        <color indexed="22"/>
      </left>
      <right/>
      <top style="thin">
        <color indexed="64"/>
      </top>
      <bottom style="thin">
        <color indexed="64"/>
      </bottom>
      <diagonal/>
    </border>
    <border>
      <left style="thin">
        <color indexed="64"/>
      </left>
      <right/>
      <top style="thin">
        <color indexed="64"/>
      </top>
      <bottom style="thin">
        <color indexed="64"/>
      </bottom>
      <diagonal/>
    </border>
    <border>
      <left/>
      <right/>
      <top/>
      <bottom style="thick">
        <color indexed="22"/>
      </bottom>
      <diagonal/>
    </border>
  </borders>
  <cellStyleXfs count="4">
    <xf numFmtId="0" fontId="0" fillId="0" borderId="0"/>
    <xf numFmtId="0" fontId="5" fillId="3" borderId="0" applyNumberFormat="0" applyBorder="0" applyAlignment="0" applyProtection="0"/>
    <xf numFmtId="0" fontId="11" fillId="0" borderId="0"/>
    <xf numFmtId="0" fontId="1" fillId="0" borderId="0"/>
  </cellStyleXfs>
  <cellXfs count="54">
    <xf numFmtId="0" fontId="0" fillId="0" borderId="0" xfId="0"/>
    <xf numFmtId="0" fontId="2" fillId="2" borderId="0" xfId="0" applyFont="1" applyFill="1"/>
    <xf numFmtId="164" fontId="0" fillId="0" borderId="0" xfId="0" applyNumberFormat="1"/>
    <xf numFmtId="0" fontId="4" fillId="3" borderId="1" xfId="1" applyFont="1" applyFill="1" applyBorder="1" applyAlignment="1">
      <alignment horizontal="center" vertical="center" wrapText="1"/>
    </xf>
    <xf numFmtId="0" fontId="8" fillId="2" borderId="3" xfId="0" applyFont="1" applyFill="1" applyBorder="1" applyAlignment="1">
      <alignment wrapText="1"/>
    </xf>
    <xf numFmtId="164" fontId="10" fillId="2" borderId="2" xfId="0" applyNumberFormat="1" applyFont="1" applyFill="1" applyBorder="1" applyAlignment="1">
      <alignment horizontal="center" vertical="center" wrapText="1"/>
    </xf>
    <xf numFmtId="0" fontId="12" fillId="0" borderId="0" xfId="2" applyFont="1"/>
    <xf numFmtId="0" fontId="13" fillId="0" borderId="0" xfId="2" applyFont="1"/>
    <xf numFmtId="14" fontId="13" fillId="0" borderId="0" xfId="2" applyNumberFormat="1" applyFont="1"/>
    <xf numFmtId="0" fontId="9" fillId="0" borderId="0" xfId="2" applyFont="1" applyAlignment="1">
      <alignment horizontal="center" vertical="center"/>
    </xf>
    <xf numFmtId="14" fontId="9" fillId="0" borderId="0" xfId="2" applyNumberFormat="1" applyFont="1" applyAlignment="1">
      <alignment horizontal="center" vertical="center"/>
    </xf>
    <xf numFmtId="14" fontId="12" fillId="0" borderId="0" xfId="2" applyNumberFormat="1" applyFont="1"/>
    <xf numFmtId="0" fontId="14" fillId="4" borderId="5" xfId="2" applyFont="1" applyFill="1" applyBorder="1" applyAlignment="1">
      <alignment horizontal="center" vertical="center" wrapText="1"/>
    </xf>
    <xf numFmtId="14" fontId="14" fillId="4" borderId="5" xfId="2" applyNumberFormat="1" applyFont="1" applyFill="1" applyBorder="1" applyAlignment="1">
      <alignment horizontal="center" vertical="center" wrapText="1"/>
    </xf>
    <xf numFmtId="0" fontId="15" fillId="2" borderId="0" xfId="2" applyFont="1" applyFill="1"/>
    <xf numFmtId="0" fontId="11" fillId="2" borderId="5" xfId="2" applyFont="1" applyFill="1" applyBorder="1" applyAlignment="1">
      <alignment wrapText="1"/>
    </xf>
    <xf numFmtId="14" fontId="11" fillId="2" borderId="5" xfId="2" applyNumberFormat="1" applyFont="1" applyFill="1" applyBorder="1" applyAlignment="1">
      <alignment wrapText="1"/>
    </xf>
    <xf numFmtId="0" fontId="11" fillId="0" borderId="5" xfId="2" applyFont="1" applyBorder="1"/>
    <xf numFmtId="49" fontId="11" fillId="2" borderId="5" xfId="2" applyNumberFormat="1" applyFont="1" applyFill="1" applyBorder="1" applyAlignment="1">
      <alignment wrapText="1"/>
    </xf>
    <xf numFmtId="0" fontId="11" fillId="2" borderId="6" xfId="2" applyFont="1" applyFill="1" applyBorder="1" applyAlignment="1">
      <alignment wrapText="1"/>
    </xf>
    <xf numFmtId="14" fontId="11" fillId="2" borderId="6" xfId="2" applyNumberFormat="1" applyFont="1" applyFill="1" applyBorder="1" applyAlignment="1">
      <alignment wrapText="1"/>
    </xf>
    <xf numFmtId="0" fontId="11" fillId="0" borderId="6" xfId="2" applyFont="1" applyBorder="1"/>
    <xf numFmtId="49" fontId="11" fillId="2" borderId="6" xfId="2" applyNumberFormat="1" applyFont="1" applyFill="1" applyBorder="1" applyAlignment="1">
      <alignment wrapText="1"/>
    </xf>
    <xf numFmtId="0" fontId="16" fillId="0" borderId="0" xfId="3" applyFont="1" applyAlignment="1">
      <alignment horizontal="center"/>
    </xf>
    <xf numFmtId="0" fontId="1" fillId="0" borderId="0" xfId="3"/>
    <xf numFmtId="0" fontId="17" fillId="0" borderId="0" xfId="3" applyFont="1" applyAlignment="1">
      <alignment vertical="center" wrapText="1"/>
    </xf>
    <xf numFmtId="0" fontId="7" fillId="0" borderId="0" xfId="0" applyFont="1" applyAlignment="1"/>
    <xf numFmtId="1" fontId="0" fillId="0" borderId="0" xfId="0" applyNumberFormat="1"/>
    <xf numFmtId="0" fontId="8" fillId="2" borderId="7" xfId="0" applyFont="1" applyFill="1" applyBorder="1" applyAlignment="1">
      <alignment wrapText="1"/>
    </xf>
    <xf numFmtId="14" fontId="8" fillId="2" borderId="8" xfId="0" applyNumberFormat="1" applyFont="1" applyFill="1" applyBorder="1" applyAlignment="1">
      <alignment wrapText="1"/>
    </xf>
    <xf numFmtId="0" fontId="8" fillId="2" borderId="8" xfId="0" applyFont="1" applyFill="1" applyBorder="1" applyAlignment="1">
      <alignment wrapText="1"/>
    </xf>
    <xf numFmtId="1" fontId="8" fillId="2" borderId="8" xfId="0" applyNumberFormat="1" applyFont="1" applyFill="1" applyBorder="1" applyAlignment="1">
      <alignment wrapText="1"/>
    </xf>
    <xf numFmtId="164" fontId="10" fillId="2" borderId="4" xfId="0" applyNumberFormat="1" applyFont="1" applyFill="1" applyBorder="1" applyAlignment="1">
      <alignment horizontal="center" vertical="center" wrapText="1"/>
    </xf>
    <xf numFmtId="0" fontId="8" fillId="2" borderId="9" xfId="0" applyFont="1" applyFill="1" applyBorder="1" applyAlignment="1">
      <alignment wrapText="1"/>
    </xf>
    <xf numFmtId="14" fontId="8" fillId="2" borderId="10" xfId="0" applyNumberFormat="1" applyFont="1" applyFill="1" applyBorder="1" applyAlignment="1">
      <alignment wrapText="1"/>
    </xf>
    <xf numFmtId="0" fontId="8" fillId="2" borderId="10" xfId="0" applyFont="1" applyFill="1" applyBorder="1" applyAlignment="1">
      <alignment wrapText="1"/>
    </xf>
    <xf numFmtId="1" fontId="8" fillId="2" borderId="10" xfId="0" applyNumberFormat="1" applyFont="1" applyFill="1" applyBorder="1" applyAlignment="1">
      <alignment wrapText="1"/>
    </xf>
    <xf numFmtId="1" fontId="11" fillId="2" borderId="5" xfId="2" applyNumberFormat="1" applyFont="1" applyFill="1" applyBorder="1" applyAlignment="1">
      <alignment wrapText="1"/>
    </xf>
    <xf numFmtId="1" fontId="13" fillId="0" borderId="0" xfId="2" applyNumberFormat="1" applyFont="1"/>
    <xf numFmtId="1" fontId="9" fillId="0" borderId="0" xfId="2" applyNumberFormat="1" applyFont="1" applyAlignment="1">
      <alignment horizontal="center" vertical="center"/>
    </xf>
    <xf numFmtId="1" fontId="12" fillId="0" borderId="0" xfId="2" applyNumberFormat="1" applyFont="1"/>
    <xf numFmtId="1" fontId="14" fillId="4" borderId="5" xfId="2" applyNumberFormat="1" applyFont="1" applyFill="1" applyBorder="1" applyAlignment="1">
      <alignment horizontal="center" vertical="center" wrapText="1"/>
    </xf>
    <xf numFmtId="1" fontId="11" fillId="2" borderId="6" xfId="2" applyNumberFormat="1" applyFont="1" applyFill="1" applyBorder="1" applyAlignment="1">
      <alignment wrapText="1"/>
    </xf>
    <xf numFmtId="49" fontId="13" fillId="0" borderId="0" xfId="2" applyNumberFormat="1" applyFont="1"/>
    <xf numFmtId="49" fontId="9" fillId="0" borderId="0" xfId="2" applyNumberFormat="1" applyFont="1" applyAlignment="1">
      <alignment horizontal="center" vertical="center"/>
    </xf>
    <xf numFmtId="49" fontId="12" fillId="0" borderId="0" xfId="2" applyNumberFormat="1" applyFont="1"/>
    <xf numFmtId="49" fontId="14" fillId="4" borderId="5" xfId="2" applyNumberFormat="1" applyFont="1" applyFill="1" applyBorder="1" applyAlignment="1">
      <alignment horizontal="center" vertical="center" wrapText="1"/>
    </xf>
    <xf numFmtId="0" fontId="11" fillId="2" borderId="5" xfId="2" applyNumberFormat="1" applyFont="1" applyFill="1" applyBorder="1" applyAlignment="1">
      <alignment wrapText="1"/>
    </xf>
    <xf numFmtId="49" fontId="11" fillId="0" borderId="0" xfId="0" applyNumberFormat="1" applyFont="1"/>
    <xf numFmtId="14" fontId="18" fillId="0" borderId="0" xfId="0" applyNumberFormat="1" applyFont="1" applyAlignment="1">
      <alignment horizontal="right"/>
    </xf>
    <xf numFmtId="0" fontId="7" fillId="0" borderId="0" xfId="0" applyFont="1" applyAlignment="1">
      <alignment horizontal="center"/>
    </xf>
    <xf numFmtId="0" fontId="6" fillId="0" borderId="0" xfId="0" applyFont="1" applyAlignment="1">
      <alignment horizontal="center"/>
    </xf>
    <xf numFmtId="14" fontId="18" fillId="0" borderId="11" xfId="0" applyNumberFormat="1" applyFont="1" applyBorder="1" applyAlignment="1">
      <alignment horizontal="right"/>
    </xf>
    <xf numFmtId="165" fontId="12" fillId="0" borderId="0" xfId="2" applyNumberFormat="1" applyFont="1" applyAlignment="1"/>
  </cellXfs>
  <cellStyles count="4">
    <cellStyle name="Accent3" xfId="1" builtinId="37"/>
    <cellStyle name="Normal" xfId="0" builtinId="0"/>
    <cellStyle name="Normal 2" xfId="2"/>
    <cellStyle name="Normal 3" xfId="3"/>
  </cellStyles>
  <dxfs count="0"/>
  <tableStyles count="0" defaultTableStyle="Table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66675</xdr:rowOff>
    </xdr:from>
    <xdr:to>
      <xdr:col>0</xdr:col>
      <xdr:colOff>590550</xdr:colOff>
      <xdr:row>1</xdr:row>
      <xdr:rowOff>376295</xdr:rowOff>
    </xdr:to>
    <xdr:pic>
      <xdr:nvPicPr>
        <xdr:cNvPr id="2" name="Picture 1" descr="TwoTreesLogo-WhiteBackground.jpg">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66675"/>
          <a:ext cx="590550" cy="87159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792480</xdr:colOff>
      <xdr:row>6</xdr:row>
      <xdr:rowOff>28396</xdr:rowOff>
    </xdr:to>
    <xdr:pic>
      <xdr:nvPicPr>
        <xdr:cNvPr id="2" name="Picture 1" descr="TwoTreesLogo-WhiteBackground.jpg">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792480" cy="1133296"/>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My%20Excel%202013%20Challeng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New Clients 2015"/>
      <sheetName val="2015 Orders"/>
      <sheetName val="Employee Data"/>
      <sheetName val="Shelley's Spices 2015"/>
      <sheetName val="Shelley's Spices 2016"/>
    </sheetNames>
    <sheetDataSet>
      <sheetData sheetId="0"/>
      <sheetData sheetId="1"/>
      <sheetData sheetId="2"/>
      <sheetData sheetId="3"/>
      <sheetData sheetId="4">
        <row r="3">
          <cell r="B3">
            <v>21546</v>
          </cell>
          <cell r="C3">
            <v>56987</v>
          </cell>
          <cell r="D3">
            <v>54862</v>
          </cell>
          <cell r="E3">
            <v>89654</v>
          </cell>
        </row>
        <row r="4">
          <cell r="B4">
            <v>21548</v>
          </cell>
          <cell r="C4">
            <v>8547</v>
          </cell>
          <cell r="D4">
            <v>5495</v>
          </cell>
          <cell r="E4">
            <v>1475</v>
          </cell>
        </row>
        <row r="5">
          <cell r="B5">
            <v>12548</v>
          </cell>
          <cell r="C5">
            <v>14758</v>
          </cell>
          <cell r="D5">
            <v>14856</v>
          </cell>
          <cell r="E5">
            <v>25945</v>
          </cell>
        </row>
        <row r="6">
          <cell r="B6">
            <v>3259</v>
          </cell>
          <cell r="C6">
            <v>2314</v>
          </cell>
          <cell r="D6">
            <v>5961</v>
          </cell>
          <cell r="E6">
            <v>5689</v>
          </cell>
        </row>
        <row r="7">
          <cell r="B7">
            <v>14795</v>
          </cell>
          <cell r="C7">
            <v>98547</v>
          </cell>
          <cell r="D7">
            <v>65893</v>
          </cell>
          <cell r="E7">
            <v>14569</v>
          </cell>
        </row>
        <row r="8">
          <cell r="B8">
            <v>25483</v>
          </cell>
          <cell r="C8">
            <v>25941</v>
          </cell>
          <cell r="D8">
            <v>32685</v>
          </cell>
          <cell r="E8">
            <v>12372</v>
          </cell>
        </row>
        <row r="9">
          <cell r="B9">
            <v>9523</v>
          </cell>
          <cell r="C9">
            <v>6125</v>
          </cell>
          <cell r="D9">
            <v>5214</v>
          </cell>
          <cell r="E9">
            <v>9548</v>
          </cell>
        </row>
        <row r="10">
          <cell r="B10">
            <v>12458</v>
          </cell>
          <cell r="C10">
            <v>54215</v>
          </cell>
          <cell r="D10">
            <v>51248</v>
          </cell>
          <cell r="E10">
            <v>63259</v>
          </cell>
        </row>
        <row r="11">
          <cell r="B11">
            <v>12548</v>
          </cell>
          <cell r="C11">
            <v>54126</v>
          </cell>
          <cell r="D11">
            <v>45630</v>
          </cell>
          <cell r="E11">
            <v>85460</v>
          </cell>
        </row>
        <row r="12">
          <cell r="B12">
            <v>54896</v>
          </cell>
          <cell r="C12">
            <v>62359</v>
          </cell>
          <cell r="D12">
            <v>75462</v>
          </cell>
          <cell r="E12">
            <v>85423</v>
          </cell>
        </row>
        <row r="13">
          <cell r="B13">
            <v>23555</v>
          </cell>
          <cell r="C13">
            <v>30569</v>
          </cell>
          <cell r="D13">
            <v>41256</v>
          </cell>
          <cell r="E13">
            <v>51263</v>
          </cell>
        </row>
        <row r="14">
          <cell r="B14">
            <v>30257</v>
          </cell>
          <cell r="C14">
            <v>12536</v>
          </cell>
          <cell r="D14">
            <v>56321</v>
          </cell>
          <cell r="E14">
            <v>53210</v>
          </cell>
        </row>
      </sheetData>
      <sheetData sheetId="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3"/>
  <sheetViews>
    <sheetView workbookViewId="0">
      <selection activeCell="H1" sqref="H1:H2"/>
    </sheetView>
  </sheetViews>
  <sheetFormatPr defaultColWidth="11" defaultRowHeight="11.25" x14ac:dyDescent="0.15"/>
  <cols>
    <col min="2" max="2" width="13.25" customWidth="1"/>
    <col min="3" max="3" width="15.5" customWidth="1"/>
    <col min="4" max="4" width="15.375" customWidth="1"/>
    <col min="5" max="5" width="17.25" customWidth="1"/>
    <col min="6" max="6" width="8.875" customWidth="1"/>
    <col min="7" max="7" width="16.25" style="27" customWidth="1"/>
    <col min="8" max="8" width="24.625" style="2" customWidth="1"/>
    <col min="9" max="9" width="15.25" customWidth="1"/>
  </cols>
  <sheetData>
    <row r="1" spans="1:9" ht="44.25" customHeight="1" x14ac:dyDescent="0.4">
      <c r="A1" s="51" t="s">
        <v>87</v>
      </c>
      <c r="B1" s="51"/>
      <c r="C1" s="51"/>
      <c r="D1" s="51"/>
      <c r="E1" s="51"/>
      <c r="F1" s="51"/>
      <c r="G1" s="49" t="s">
        <v>315</v>
      </c>
      <c r="H1"/>
    </row>
    <row r="2" spans="1:9" ht="54" customHeight="1" thickBot="1" x14ac:dyDescent="0.4">
      <c r="A2" s="50" t="s">
        <v>317</v>
      </c>
      <c r="B2" s="50"/>
      <c r="C2" s="50"/>
      <c r="D2" s="50"/>
      <c r="E2" s="26"/>
      <c r="F2" s="52" t="s">
        <v>320</v>
      </c>
      <c r="G2" s="52"/>
      <c r="H2"/>
    </row>
    <row r="3" spans="1:9" s="1" customFormat="1" ht="44.25" customHeight="1" thickTop="1" x14ac:dyDescent="0.2">
      <c r="A3" s="3" t="s">
        <v>88</v>
      </c>
      <c r="B3" s="3" t="s">
        <v>82</v>
      </c>
      <c r="C3" s="3" t="s">
        <v>83</v>
      </c>
      <c r="D3" s="3" t="s">
        <v>84</v>
      </c>
      <c r="E3" s="3" t="s">
        <v>85</v>
      </c>
      <c r="F3" s="3" t="s">
        <v>0</v>
      </c>
      <c r="G3" s="3" t="s">
        <v>95</v>
      </c>
      <c r="H3" s="3" t="s">
        <v>86</v>
      </c>
      <c r="I3" s="48"/>
    </row>
    <row r="4" spans="1:9" s="1" customFormat="1" ht="23.25" customHeight="1" x14ac:dyDescent="0.25">
      <c r="A4" s="4" t="s">
        <v>89</v>
      </c>
      <c r="B4" s="28">
        <v>4321</v>
      </c>
      <c r="C4" s="29">
        <v>41212</v>
      </c>
      <c r="D4" s="30" t="s">
        <v>26</v>
      </c>
      <c r="E4" s="30" t="s">
        <v>58</v>
      </c>
      <c r="F4" s="30">
        <v>163</v>
      </c>
      <c r="G4" s="31"/>
      <c r="H4" s="32">
        <f t="shared" ref="H4:H35" si="0">F4/3</f>
        <v>54.333333333333336</v>
      </c>
      <c r="I4" s="48"/>
    </row>
    <row r="5" spans="1:9" s="1" customFormat="1" ht="23.25" customHeight="1" x14ac:dyDescent="0.25">
      <c r="A5" s="4" t="s">
        <v>90</v>
      </c>
      <c r="B5" s="28">
        <v>4352</v>
      </c>
      <c r="C5" s="29">
        <v>41196</v>
      </c>
      <c r="D5" s="30" t="s">
        <v>7</v>
      </c>
      <c r="E5" s="30" t="s">
        <v>58</v>
      </c>
      <c r="F5" s="30">
        <v>107</v>
      </c>
      <c r="G5" s="31"/>
      <c r="H5" s="32">
        <f t="shared" si="0"/>
        <v>35.666666666666664</v>
      </c>
      <c r="I5"/>
    </row>
    <row r="6" spans="1:9" s="1" customFormat="1" ht="23.25" customHeight="1" x14ac:dyDescent="0.25">
      <c r="A6" s="4" t="s">
        <v>91</v>
      </c>
      <c r="B6" s="28">
        <v>4353</v>
      </c>
      <c r="C6" s="29">
        <v>41210</v>
      </c>
      <c r="D6" s="30" t="s">
        <v>8</v>
      </c>
      <c r="E6" s="30" t="s">
        <v>55</v>
      </c>
      <c r="F6" s="30">
        <v>110</v>
      </c>
      <c r="G6" s="31"/>
      <c r="H6" s="32">
        <f t="shared" si="0"/>
        <v>36.666666666666664</v>
      </c>
    </row>
    <row r="7" spans="1:9" s="1" customFormat="1" ht="23.25" customHeight="1" x14ac:dyDescent="0.25">
      <c r="A7" s="4" t="s">
        <v>92</v>
      </c>
      <c r="B7" s="28">
        <v>4317</v>
      </c>
      <c r="C7" s="29">
        <v>41214</v>
      </c>
      <c r="D7" s="30" t="s">
        <v>22</v>
      </c>
      <c r="E7" s="30" t="s">
        <v>78</v>
      </c>
      <c r="F7" s="30">
        <v>80</v>
      </c>
      <c r="G7" s="31"/>
      <c r="H7" s="32">
        <f t="shared" si="0"/>
        <v>26.666666666666668</v>
      </c>
    </row>
    <row r="8" spans="1:9" s="1" customFormat="1" ht="23.25" customHeight="1" x14ac:dyDescent="0.25">
      <c r="A8" s="4" t="s">
        <v>93</v>
      </c>
      <c r="B8" s="28">
        <v>4320</v>
      </c>
      <c r="C8" s="29">
        <v>41168</v>
      </c>
      <c r="D8" s="30" t="s">
        <v>25</v>
      </c>
      <c r="E8" s="30" t="s">
        <v>77</v>
      </c>
      <c r="F8" s="30">
        <v>97</v>
      </c>
      <c r="G8" s="31"/>
      <c r="H8" s="32">
        <f t="shared" si="0"/>
        <v>32.333333333333336</v>
      </c>
      <c r="I8" s="1" t="s">
        <v>94</v>
      </c>
    </row>
    <row r="9" spans="1:9" s="1" customFormat="1" ht="23.25" customHeight="1" x14ac:dyDescent="0.25">
      <c r="A9" s="4" t="s">
        <v>89</v>
      </c>
      <c r="B9" s="28">
        <v>4318</v>
      </c>
      <c r="C9" s="29">
        <v>41134</v>
      </c>
      <c r="D9" s="30" t="s">
        <v>23</v>
      </c>
      <c r="E9" s="30" t="s">
        <v>57</v>
      </c>
      <c r="F9" s="30">
        <v>192</v>
      </c>
      <c r="G9" s="31"/>
      <c r="H9" s="32">
        <f t="shared" si="0"/>
        <v>64</v>
      </c>
    </row>
    <row r="10" spans="1:9" s="1" customFormat="1" ht="23.25" customHeight="1" x14ac:dyDescent="0.25">
      <c r="A10" s="4" t="s">
        <v>90</v>
      </c>
      <c r="B10" s="28">
        <v>4356</v>
      </c>
      <c r="C10" s="29">
        <v>41162</v>
      </c>
      <c r="D10" s="30" t="s">
        <v>11</v>
      </c>
      <c r="E10" s="30" t="s">
        <v>74</v>
      </c>
      <c r="F10" s="30">
        <v>112</v>
      </c>
      <c r="G10" s="31"/>
      <c r="H10" s="32">
        <f t="shared" si="0"/>
        <v>37.333333333333336</v>
      </c>
    </row>
    <row r="11" spans="1:9" s="1" customFormat="1" ht="23.25" customHeight="1" x14ac:dyDescent="0.25">
      <c r="A11" s="4" t="s">
        <v>91</v>
      </c>
      <c r="B11" s="28">
        <v>4334</v>
      </c>
      <c r="C11" s="29">
        <v>41202</v>
      </c>
      <c r="D11" s="30" t="s">
        <v>39</v>
      </c>
      <c r="E11" s="30" t="s">
        <v>70</v>
      </c>
      <c r="F11" s="30">
        <v>94</v>
      </c>
      <c r="G11" s="31"/>
      <c r="H11" s="32">
        <f t="shared" si="0"/>
        <v>31.333333333333332</v>
      </c>
    </row>
    <row r="12" spans="1:9" s="1" customFormat="1" ht="23.25" customHeight="1" x14ac:dyDescent="0.25">
      <c r="A12" s="4" t="s">
        <v>92</v>
      </c>
      <c r="B12" s="28">
        <v>4344</v>
      </c>
      <c r="C12" s="29">
        <v>41115</v>
      </c>
      <c r="D12" s="30" t="s">
        <v>49</v>
      </c>
      <c r="E12" s="30" t="s">
        <v>60</v>
      </c>
      <c r="F12" s="30">
        <v>150</v>
      </c>
      <c r="G12" s="31"/>
      <c r="H12" s="32">
        <f t="shared" si="0"/>
        <v>50</v>
      </c>
    </row>
    <row r="13" spans="1:9" s="1" customFormat="1" ht="23.25" customHeight="1" x14ac:dyDescent="0.25">
      <c r="A13" s="4" t="s">
        <v>93</v>
      </c>
      <c r="B13" s="28">
        <v>4329</v>
      </c>
      <c r="C13" s="29">
        <v>41165</v>
      </c>
      <c r="D13" s="30" t="s">
        <v>34</v>
      </c>
      <c r="E13" s="30" t="s">
        <v>60</v>
      </c>
      <c r="F13" s="30">
        <v>53</v>
      </c>
      <c r="G13" s="31"/>
      <c r="H13" s="32">
        <f t="shared" si="0"/>
        <v>17.666666666666668</v>
      </c>
    </row>
    <row r="14" spans="1:9" s="1" customFormat="1" ht="23.25" customHeight="1" x14ac:dyDescent="0.25">
      <c r="A14" s="4" t="s">
        <v>89</v>
      </c>
      <c r="B14" s="28">
        <v>4338</v>
      </c>
      <c r="C14" s="29">
        <v>41187</v>
      </c>
      <c r="D14" s="30" t="s">
        <v>43</v>
      </c>
      <c r="E14" s="30" t="s">
        <v>53</v>
      </c>
      <c r="F14" s="30">
        <v>45</v>
      </c>
      <c r="G14" s="31"/>
      <c r="H14" s="32">
        <f t="shared" si="0"/>
        <v>15</v>
      </c>
    </row>
    <row r="15" spans="1:9" s="1" customFormat="1" ht="23.25" customHeight="1" x14ac:dyDescent="0.25">
      <c r="A15" s="4" t="s">
        <v>90</v>
      </c>
      <c r="B15" s="28">
        <v>4325</v>
      </c>
      <c r="C15" s="29">
        <v>41213</v>
      </c>
      <c r="D15" s="30" t="s">
        <v>30</v>
      </c>
      <c r="E15" s="30" t="s">
        <v>53</v>
      </c>
      <c r="F15" s="30">
        <v>61</v>
      </c>
      <c r="G15" s="31"/>
      <c r="H15" s="32">
        <f t="shared" si="0"/>
        <v>20.333333333333332</v>
      </c>
    </row>
    <row r="16" spans="1:9" s="1" customFormat="1" ht="23.25" customHeight="1" x14ac:dyDescent="0.25">
      <c r="A16" s="4" t="s">
        <v>91</v>
      </c>
      <c r="B16" s="28">
        <v>4343</v>
      </c>
      <c r="C16" s="29">
        <v>41156</v>
      </c>
      <c r="D16" s="30" t="s">
        <v>48</v>
      </c>
      <c r="E16" s="30" t="s">
        <v>53</v>
      </c>
      <c r="F16" s="30">
        <v>45</v>
      </c>
      <c r="G16" s="31"/>
      <c r="H16" s="32">
        <f t="shared" si="0"/>
        <v>15</v>
      </c>
    </row>
    <row r="17" spans="1:8" s="1" customFormat="1" ht="23.25" customHeight="1" x14ac:dyDescent="0.25">
      <c r="A17" s="4" t="s">
        <v>92</v>
      </c>
      <c r="B17" s="28">
        <v>4336</v>
      </c>
      <c r="C17" s="29">
        <v>41160</v>
      </c>
      <c r="D17" s="30" t="s">
        <v>41</v>
      </c>
      <c r="E17" s="30" t="s">
        <v>71</v>
      </c>
      <c r="F17" s="30">
        <v>17</v>
      </c>
      <c r="G17" s="31"/>
      <c r="H17" s="32">
        <f t="shared" si="0"/>
        <v>5.666666666666667</v>
      </c>
    </row>
    <row r="18" spans="1:8" s="1" customFormat="1" ht="23.25" customHeight="1" x14ac:dyDescent="0.25">
      <c r="A18" s="4" t="s">
        <v>93</v>
      </c>
      <c r="B18" s="28">
        <v>4351</v>
      </c>
      <c r="C18" s="29">
        <v>41160</v>
      </c>
      <c r="D18" s="30" t="s">
        <v>6</v>
      </c>
      <c r="E18" s="30" t="s">
        <v>62</v>
      </c>
      <c r="F18" s="30">
        <v>29</v>
      </c>
      <c r="G18" s="31"/>
      <c r="H18" s="32">
        <f t="shared" si="0"/>
        <v>9.6666666666666661</v>
      </c>
    </row>
    <row r="19" spans="1:8" s="1" customFormat="1" ht="15.75" x14ac:dyDescent="0.25">
      <c r="A19" s="4" t="s">
        <v>89</v>
      </c>
      <c r="B19" s="28">
        <v>4361</v>
      </c>
      <c r="C19" s="29">
        <v>41156</v>
      </c>
      <c r="D19" s="30" t="s">
        <v>16</v>
      </c>
      <c r="E19" s="30" t="s">
        <v>75</v>
      </c>
      <c r="F19" s="30">
        <v>128</v>
      </c>
      <c r="G19" s="31"/>
      <c r="H19" s="32">
        <f t="shared" si="0"/>
        <v>42.666666666666664</v>
      </c>
    </row>
    <row r="20" spans="1:8" s="1" customFormat="1" ht="15.75" x14ac:dyDescent="0.25">
      <c r="A20" s="4" t="s">
        <v>90</v>
      </c>
      <c r="B20" s="28">
        <v>4360</v>
      </c>
      <c r="C20" s="29">
        <v>41197</v>
      </c>
      <c r="D20" s="30" t="s">
        <v>15</v>
      </c>
      <c r="E20" s="30" t="s">
        <v>64</v>
      </c>
      <c r="F20" s="30">
        <v>199</v>
      </c>
      <c r="G20" s="31"/>
      <c r="H20" s="32">
        <f t="shared" si="0"/>
        <v>66.333333333333329</v>
      </c>
    </row>
    <row r="21" spans="1:8" s="1" customFormat="1" ht="15.75" x14ac:dyDescent="0.25">
      <c r="A21" s="4" t="s">
        <v>91</v>
      </c>
      <c r="B21" s="28">
        <v>4349</v>
      </c>
      <c r="C21" s="29">
        <v>41236</v>
      </c>
      <c r="D21" s="30" t="s">
        <v>4</v>
      </c>
      <c r="E21" s="30" t="s">
        <v>54</v>
      </c>
      <c r="F21" s="30">
        <v>144</v>
      </c>
      <c r="G21" s="31"/>
      <c r="H21" s="32">
        <f t="shared" si="0"/>
        <v>48</v>
      </c>
    </row>
    <row r="22" spans="1:8" s="1" customFormat="1" ht="15.75" x14ac:dyDescent="0.25">
      <c r="A22" s="4" t="s">
        <v>92</v>
      </c>
      <c r="B22" s="28">
        <v>4322</v>
      </c>
      <c r="C22" s="29">
        <v>41155</v>
      </c>
      <c r="D22" s="30" t="s">
        <v>27</v>
      </c>
      <c r="E22" s="30" t="s">
        <v>66</v>
      </c>
      <c r="F22" s="30">
        <v>109</v>
      </c>
      <c r="G22" s="31"/>
      <c r="H22" s="32">
        <f t="shared" si="0"/>
        <v>36.333333333333336</v>
      </c>
    </row>
    <row r="23" spans="1:8" s="1" customFormat="1" ht="15.75" x14ac:dyDescent="0.25">
      <c r="A23" s="4" t="s">
        <v>93</v>
      </c>
      <c r="B23" s="28">
        <v>4330</v>
      </c>
      <c r="C23" s="29">
        <v>41237</v>
      </c>
      <c r="D23" s="30" t="s">
        <v>35</v>
      </c>
      <c r="E23" s="30" t="s">
        <v>66</v>
      </c>
      <c r="F23" s="30">
        <v>71</v>
      </c>
      <c r="G23" s="31"/>
      <c r="H23" s="32">
        <f t="shared" si="0"/>
        <v>23.666666666666668</v>
      </c>
    </row>
    <row r="24" spans="1:8" s="1" customFormat="1" ht="15.75" x14ac:dyDescent="0.25">
      <c r="A24" s="4" t="s">
        <v>89</v>
      </c>
      <c r="B24" s="28">
        <v>4326</v>
      </c>
      <c r="C24" s="29">
        <v>41156</v>
      </c>
      <c r="D24" s="30" t="s">
        <v>31</v>
      </c>
      <c r="E24" s="30" t="s">
        <v>66</v>
      </c>
      <c r="F24" s="30">
        <v>156</v>
      </c>
      <c r="G24" s="31"/>
      <c r="H24" s="32">
        <f t="shared" si="0"/>
        <v>52</v>
      </c>
    </row>
    <row r="25" spans="1:8" s="1" customFormat="1" ht="15.75" x14ac:dyDescent="0.25">
      <c r="A25" s="4" t="s">
        <v>90</v>
      </c>
      <c r="B25" s="28">
        <v>4358</v>
      </c>
      <c r="C25" s="29">
        <v>41206</v>
      </c>
      <c r="D25" s="30" t="s">
        <v>13</v>
      </c>
      <c r="E25" s="30" t="s">
        <v>66</v>
      </c>
      <c r="F25" s="30">
        <v>151</v>
      </c>
      <c r="G25" s="31"/>
      <c r="H25" s="32">
        <f t="shared" si="0"/>
        <v>50.333333333333336</v>
      </c>
    </row>
    <row r="26" spans="1:8" s="1" customFormat="1" ht="15.75" x14ac:dyDescent="0.25">
      <c r="A26" s="4" t="s">
        <v>91</v>
      </c>
      <c r="B26" s="28">
        <v>4332</v>
      </c>
      <c r="C26" s="29">
        <v>41007</v>
      </c>
      <c r="D26" s="30" t="s">
        <v>37</v>
      </c>
      <c r="E26" s="30" t="s">
        <v>68</v>
      </c>
      <c r="F26" s="30">
        <v>62</v>
      </c>
      <c r="G26" s="31"/>
      <c r="H26" s="32">
        <f t="shared" si="0"/>
        <v>20.666666666666668</v>
      </c>
    </row>
    <row r="27" spans="1:8" s="1" customFormat="1" ht="15.75" x14ac:dyDescent="0.25">
      <c r="A27" s="4" t="s">
        <v>92</v>
      </c>
      <c r="B27" s="28">
        <v>4328</v>
      </c>
      <c r="C27" s="29">
        <v>41191</v>
      </c>
      <c r="D27" s="30" t="s">
        <v>33</v>
      </c>
      <c r="E27" s="30" t="s">
        <v>59</v>
      </c>
      <c r="F27" s="30">
        <v>126</v>
      </c>
      <c r="G27" s="31"/>
      <c r="H27" s="32">
        <f t="shared" si="0"/>
        <v>42</v>
      </c>
    </row>
    <row r="28" spans="1:8" s="1" customFormat="1" ht="15.75" x14ac:dyDescent="0.25">
      <c r="A28" s="4" t="s">
        <v>93</v>
      </c>
      <c r="B28" s="28">
        <v>4339</v>
      </c>
      <c r="C28" s="29">
        <v>41200</v>
      </c>
      <c r="D28" s="30" t="s">
        <v>44</v>
      </c>
      <c r="E28" s="30" t="s">
        <v>59</v>
      </c>
      <c r="F28" s="30">
        <v>179</v>
      </c>
      <c r="G28" s="31"/>
      <c r="H28" s="32">
        <f t="shared" si="0"/>
        <v>59.666666666666664</v>
      </c>
    </row>
    <row r="29" spans="1:8" s="1" customFormat="1" ht="15.75" x14ac:dyDescent="0.25">
      <c r="A29" s="4" t="s">
        <v>89</v>
      </c>
      <c r="B29" s="28">
        <v>4342</v>
      </c>
      <c r="C29" s="29">
        <v>41165</v>
      </c>
      <c r="D29" s="30" t="s">
        <v>47</v>
      </c>
      <c r="E29" s="30" t="s">
        <v>69</v>
      </c>
      <c r="F29" s="30">
        <v>120</v>
      </c>
      <c r="G29" s="31"/>
      <c r="H29" s="32">
        <f t="shared" si="0"/>
        <v>40</v>
      </c>
    </row>
    <row r="30" spans="1:8" s="1" customFormat="1" ht="15.75" x14ac:dyDescent="0.25">
      <c r="A30" s="4" t="s">
        <v>90</v>
      </c>
      <c r="B30" s="28">
        <v>4333</v>
      </c>
      <c r="C30" s="29">
        <v>41002</v>
      </c>
      <c r="D30" s="30" t="s">
        <v>38</v>
      </c>
      <c r="E30" s="30" t="s">
        <v>69</v>
      </c>
      <c r="F30" s="30">
        <v>7</v>
      </c>
      <c r="G30" s="31"/>
      <c r="H30" s="32">
        <f t="shared" si="0"/>
        <v>2.3333333333333335</v>
      </c>
    </row>
    <row r="31" spans="1:8" s="1" customFormat="1" ht="15.75" x14ac:dyDescent="0.25">
      <c r="A31" s="4" t="s">
        <v>91</v>
      </c>
      <c r="B31" s="28">
        <v>4362</v>
      </c>
      <c r="C31" s="29">
        <v>41003</v>
      </c>
      <c r="D31" s="30" t="s">
        <v>17</v>
      </c>
      <c r="E31" s="30" t="s">
        <v>69</v>
      </c>
      <c r="F31" s="30">
        <v>10</v>
      </c>
      <c r="G31" s="31"/>
      <c r="H31" s="32">
        <f t="shared" si="0"/>
        <v>3.3333333333333335</v>
      </c>
    </row>
    <row r="32" spans="1:8" s="1" customFormat="1" ht="15.75" x14ac:dyDescent="0.25">
      <c r="A32" s="4" t="s">
        <v>92</v>
      </c>
      <c r="B32" s="28">
        <v>4363</v>
      </c>
      <c r="C32" s="29">
        <v>41188</v>
      </c>
      <c r="D32" s="30" t="s">
        <v>18</v>
      </c>
      <c r="E32" s="30" t="s">
        <v>56</v>
      </c>
      <c r="F32" s="30">
        <v>23</v>
      </c>
      <c r="G32" s="31"/>
      <c r="H32" s="32">
        <f t="shared" si="0"/>
        <v>7.666666666666667</v>
      </c>
    </row>
    <row r="33" spans="1:8" s="1" customFormat="1" ht="15.75" x14ac:dyDescent="0.25">
      <c r="A33" s="4" t="s">
        <v>93</v>
      </c>
      <c r="B33" s="28">
        <v>4364</v>
      </c>
      <c r="C33" s="29">
        <v>41206</v>
      </c>
      <c r="D33" s="30" t="s">
        <v>19</v>
      </c>
      <c r="E33" s="30" t="s">
        <v>76</v>
      </c>
      <c r="F33" s="30">
        <v>32</v>
      </c>
      <c r="G33" s="31"/>
      <c r="H33" s="32">
        <f t="shared" si="0"/>
        <v>10.666666666666666</v>
      </c>
    </row>
    <row r="34" spans="1:8" s="1" customFormat="1" ht="15.75" x14ac:dyDescent="0.25">
      <c r="A34" s="4" t="s">
        <v>89</v>
      </c>
      <c r="B34" s="28">
        <v>4337</v>
      </c>
      <c r="C34" s="29">
        <v>41162</v>
      </c>
      <c r="D34" s="30" t="s">
        <v>42</v>
      </c>
      <c r="E34" s="30" t="s">
        <v>72</v>
      </c>
      <c r="F34" s="30">
        <v>72</v>
      </c>
      <c r="G34" s="31"/>
      <c r="H34" s="32">
        <f t="shared" si="0"/>
        <v>24</v>
      </c>
    </row>
    <row r="35" spans="1:8" s="1" customFormat="1" ht="15.75" x14ac:dyDescent="0.25">
      <c r="A35" s="4" t="s">
        <v>90</v>
      </c>
      <c r="B35" s="28">
        <v>4341</v>
      </c>
      <c r="C35" s="29">
        <v>41165</v>
      </c>
      <c r="D35" s="30" t="s">
        <v>46</v>
      </c>
      <c r="E35" s="30" t="s">
        <v>79</v>
      </c>
      <c r="F35" s="30">
        <v>47</v>
      </c>
      <c r="G35" s="31"/>
      <c r="H35" s="32">
        <f t="shared" si="0"/>
        <v>15.666666666666666</v>
      </c>
    </row>
    <row r="36" spans="1:8" s="1" customFormat="1" ht="15.75" x14ac:dyDescent="0.25">
      <c r="A36" s="4" t="s">
        <v>91</v>
      </c>
      <c r="B36" s="28">
        <v>4331</v>
      </c>
      <c r="C36" s="29">
        <v>41238</v>
      </c>
      <c r="D36" s="30" t="s">
        <v>36</v>
      </c>
      <c r="E36" s="30" t="s">
        <v>79</v>
      </c>
      <c r="F36" s="30">
        <v>164</v>
      </c>
      <c r="G36" s="31"/>
      <c r="H36" s="32">
        <f t="shared" ref="H36:H53" si="1">F36/3</f>
        <v>54.666666666666664</v>
      </c>
    </row>
    <row r="37" spans="1:8" s="1" customFormat="1" ht="15.75" x14ac:dyDescent="0.25">
      <c r="A37" s="4" t="s">
        <v>92</v>
      </c>
      <c r="B37" s="28">
        <v>4346</v>
      </c>
      <c r="C37" s="29">
        <v>41202</v>
      </c>
      <c r="D37" s="30" t="s">
        <v>1</v>
      </c>
      <c r="E37" s="30" t="s">
        <v>80</v>
      </c>
      <c r="F37" s="30">
        <v>59</v>
      </c>
      <c r="G37" s="31"/>
      <c r="H37" s="32">
        <f t="shared" si="1"/>
        <v>19.666666666666668</v>
      </c>
    </row>
    <row r="38" spans="1:8" s="1" customFormat="1" ht="15.75" x14ac:dyDescent="0.25">
      <c r="A38" s="4" t="s">
        <v>93</v>
      </c>
      <c r="B38" s="28">
        <v>4335</v>
      </c>
      <c r="C38" s="29">
        <v>41239</v>
      </c>
      <c r="D38" s="30" t="s">
        <v>40</v>
      </c>
      <c r="E38" s="30" t="s">
        <v>80</v>
      </c>
      <c r="F38" s="30">
        <v>34</v>
      </c>
      <c r="G38" s="31"/>
      <c r="H38" s="32">
        <f t="shared" si="1"/>
        <v>11.333333333333334</v>
      </c>
    </row>
    <row r="39" spans="1:8" s="1" customFormat="1" ht="15.75" x14ac:dyDescent="0.25">
      <c r="A39" s="4" t="s">
        <v>89</v>
      </c>
      <c r="B39" s="28">
        <v>4350</v>
      </c>
      <c r="C39" s="29">
        <v>41167</v>
      </c>
      <c r="D39" s="30" t="s">
        <v>5</v>
      </c>
      <c r="E39" s="30" t="s">
        <v>81</v>
      </c>
      <c r="F39" s="30">
        <v>98</v>
      </c>
      <c r="G39" s="31"/>
      <c r="H39" s="32">
        <f t="shared" si="1"/>
        <v>32.666666666666664</v>
      </c>
    </row>
    <row r="40" spans="1:8" s="1" customFormat="1" ht="15.75" x14ac:dyDescent="0.25">
      <c r="A40" s="4" t="s">
        <v>90</v>
      </c>
      <c r="B40" s="28">
        <v>4365</v>
      </c>
      <c r="C40" s="29">
        <v>41197</v>
      </c>
      <c r="D40" s="30" t="s">
        <v>20</v>
      </c>
      <c r="E40" s="30" t="s">
        <v>61</v>
      </c>
      <c r="F40" s="30">
        <v>184</v>
      </c>
      <c r="G40" s="31"/>
      <c r="H40" s="32">
        <f t="shared" si="1"/>
        <v>61.333333333333336</v>
      </c>
    </row>
    <row r="41" spans="1:8" s="1" customFormat="1" ht="15.75" x14ac:dyDescent="0.25">
      <c r="A41" s="4" t="s">
        <v>91</v>
      </c>
      <c r="B41" s="28">
        <v>4347</v>
      </c>
      <c r="C41" s="29">
        <v>41169</v>
      </c>
      <c r="D41" s="30" t="s">
        <v>2</v>
      </c>
      <c r="E41" s="30" t="s">
        <v>61</v>
      </c>
      <c r="F41" s="30">
        <v>123</v>
      </c>
      <c r="G41" s="31"/>
      <c r="H41" s="32">
        <f t="shared" si="1"/>
        <v>41</v>
      </c>
    </row>
    <row r="42" spans="1:8" s="1" customFormat="1" ht="15.75" x14ac:dyDescent="0.25">
      <c r="A42" s="4" t="s">
        <v>92</v>
      </c>
      <c r="B42" s="28">
        <v>4348</v>
      </c>
      <c r="C42" s="29">
        <v>41177</v>
      </c>
      <c r="D42" s="30" t="s">
        <v>3</v>
      </c>
      <c r="E42" s="30" t="s">
        <v>52</v>
      </c>
      <c r="F42" s="30">
        <v>151</v>
      </c>
      <c r="G42" s="31"/>
      <c r="H42" s="32">
        <f t="shared" si="1"/>
        <v>50.333333333333336</v>
      </c>
    </row>
    <row r="43" spans="1:8" s="1" customFormat="1" ht="15.75" x14ac:dyDescent="0.25">
      <c r="A43" s="4" t="s">
        <v>93</v>
      </c>
      <c r="B43" s="28">
        <v>4324</v>
      </c>
      <c r="C43" s="29">
        <v>41155</v>
      </c>
      <c r="D43" s="30" t="s">
        <v>29</v>
      </c>
      <c r="E43" s="30" t="s">
        <v>52</v>
      </c>
      <c r="F43" s="30">
        <v>45</v>
      </c>
      <c r="G43" s="31"/>
      <c r="H43" s="32">
        <f t="shared" si="1"/>
        <v>15</v>
      </c>
    </row>
    <row r="44" spans="1:8" s="1" customFormat="1" ht="15.75" x14ac:dyDescent="0.25">
      <c r="A44" s="4" t="s">
        <v>89</v>
      </c>
      <c r="B44" s="28">
        <v>4359</v>
      </c>
      <c r="C44" s="29">
        <v>41211</v>
      </c>
      <c r="D44" s="30" t="s">
        <v>14</v>
      </c>
      <c r="E44" s="30" t="s">
        <v>67</v>
      </c>
      <c r="F44" s="30">
        <v>126</v>
      </c>
      <c r="G44" s="31"/>
      <c r="H44" s="32">
        <f t="shared" si="1"/>
        <v>42</v>
      </c>
    </row>
    <row r="45" spans="1:8" s="1" customFormat="1" ht="15.75" x14ac:dyDescent="0.25">
      <c r="A45" s="4" t="s">
        <v>90</v>
      </c>
      <c r="B45" s="28">
        <v>4327</v>
      </c>
      <c r="C45" s="29">
        <v>41166</v>
      </c>
      <c r="D45" s="30" t="s">
        <v>32</v>
      </c>
      <c r="E45" s="30" t="s">
        <v>67</v>
      </c>
      <c r="F45" s="30">
        <v>89</v>
      </c>
      <c r="G45" s="31"/>
      <c r="H45" s="32">
        <f t="shared" si="1"/>
        <v>29.666666666666668</v>
      </c>
    </row>
    <row r="46" spans="1:8" s="1" customFormat="1" ht="15.75" x14ac:dyDescent="0.25">
      <c r="A46" s="4" t="s">
        <v>91</v>
      </c>
      <c r="B46" s="28">
        <v>4354</v>
      </c>
      <c r="C46" s="29">
        <v>41208</v>
      </c>
      <c r="D46" s="30" t="s">
        <v>9</v>
      </c>
      <c r="E46" s="30" t="s">
        <v>63</v>
      </c>
      <c r="F46" s="30">
        <v>111</v>
      </c>
      <c r="G46" s="31"/>
      <c r="H46" s="32">
        <f t="shared" si="1"/>
        <v>37</v>
      </c>
    </row>
    <row r="47" spans="1:8" s="1" customFormat="1" ht="15.75" x14ac:dyDescent="0.25">
      <c r="A47" s="4" t="s">
        <v>92</v>
      </c>
      <c r="B47" s="28">
        <v>4323</v>
      </c>
      <c r="C47" s="29">
        <v>41168</v>
      </c>
      <c r="D47" s="30" t="s">
        <v>28</v>
      </c>
      <c r="E47" s="30" t="s">
        <v>65</v>
      </c>
      <c r="F47" s="30">
        <v>121</v>
      </c>
      <c r="G47" s="31"/>
      <c r="H47" s="32">
        <f t="shared" si="1"/>
        <v>40.333333333333336</v>
      </c>
    </row>
    <row r="48" spans="1:8" s="1" customFormat="1" ht="15.75" x14ac:dyDescent="0.25">
      <c r="A48" s="4" t="s">
        <v>93</v>
      </c>
      <c r="B48" s="28">
        <v>4345</v>
      </c>
      <c r="C48" s="29">
        <v>41197</v>
      </c>
      <c r="D48" s="30" t="s">
        <v>50</v>
      </c>
      <c r="E48" s="30" t="s">
        <v>65</v>
      </c>
      <c r="F48" s="30">
        <v>114</v>
      </c>
      <c r="G48" s="31"/>
      <c r="H48" s="32">
        <f t="shared" si="1"/>
        <v>38</v>
      </c>
    </row>
    <row r="49" spans="1:8" s="1" customFormat="1" ht="15.75" x14ac:dyDescent="0.25">
      <c r="A49" s="4" t="s">
        <v>89</v>
      </c>
      <c r="B49" s="28">
        <v>4319</v>
      </c>
      <c r="C49" s="29">
        <v>41215</v>
      </c>
      <c r="D49" s="30" t="s">
        <v>24</v>
      </c>
      <c r="E49" s="30" t="s">
        <v>65</v>
      </c>
      <c r="F49" s="30">
        <v>18</v>
      </c>
      <c r="G49" s="31"/>
      <c r="H49" s="32">
        <f t="shared" si="1"/>
        <v>6</v>
      </c>
    </row>
    <row r="50" spans="1:8" s="1" customFormat="1" ht="15.75" x14ac:dyDescent="0.25">
      <c r="A50" s="4" t="s">
        <v>90</v>
      </c>
      <c r="B50" s="28">
        <v>4355</v>
      </c>
      <c r="C50" s="29">
        <v>41240</v>
      </c>
      <c r="D50" s="30" t="s">
        <v>10</v>
      </c>
      <c r="E50" s="30" t="s">
        <v>51</v>
      </c>
      <c r="F50" s="30">
        <v>33</v>
      </c>
      <c r="G50" s="31"/>
      <c r="H50" s="32">
        <f t="shared" si="1"/>
        <v>11</v>
      </c>
    </row>
    <row r="51" spans="1:8" s="1" customFormat="1" ht="15.75" x14ac:dyDescent="0.25">
      <c r="A51" s="4" t="s">
        <v>91</v>
      </c>
      <c r="B51" s="28">
        <v>4316</v>
      </c>
      <c r="C51" s="29">
        <v>41167</v>
      </c>
      <c r="D51" s="30" t="s">
        <v>21</v>
      </c>
      <c r="E51" s="30" t="s">
        <v>51</v>
      </c>
      <c r="F51" s="30">
        <v>20</v>
      </c>
      <c r="G51" s="31"/>
      <c r="H51" s="32">
        <f t="shared" si="1"/>
        <v>6.666666666666667</v>
      </c>
    </row>
    <row r="52" spans="1:8" s="1" customFormat="1" ht="15.75" x14ac:dyDescent="0.25">
      <c r="A52" s="4" t="s">
        <v>92</v>
      </c>
      <c r="B52" s="28">
        <v>4340</v>
      </c>
      <c r="C52" s="29">
        <v>41159</v>
      </c>
      <c r="D52" s="30" t="s">
        <v>45</v>
      </c>
      <c r="E52" s="30" t="s">
        <v>73</v>
      </c>
      <c r="F52" s="30">
        <v>12</v>
      </c>
      <c r="G52" s="31"/>
      <c r="H52" s="32">
        <f t="shared" si="1"/>
        <v>4</v>
      </c>
    </row>
    <row r="53" spans="1:8" s="1" customFormat="1" ht="15.75" x14ac:dyDescent="0.25">
      <c r="A53" s="4" t="s">
        <v>93</v>
      </c>
      <c r="B53" s="33">
        <v>4357</v>
      </c>
      <c r="C53" s="34">
        <v>41199</v>
      </c>
      <c r="D53" s="35" t="s">
        <v>12</v>
      </c>
      <c r="E53" s="35" t="s">
        <v>73</v>
      </c>
      <c r="F53" s="35">
        <v>200</v>
      </c>
      <c r="G53" s="36"/>
      <c r="H53" s="5">
        <f t="shared" si="1"/>
        <v>66.666666666666671</v>
      </c>
    </row>
  </sheetData>
  <sortState ref="B2:G51">
    <sortCondition ref="E3:E51"/>
  </sortState>
  <mergeCells count="3">
    <mergeCell ref="A2:D2"/>
    <mergeCell ref="A1:F1"/>
    <mergeCell ref="F2:G2"/>
  </mergeCells>
  <phoneticPr fontId="3" type="noConversion"/>
  <pageMargins left="0.75" right="0.75" top="1" bottom="1" header="0.5" footer="0.5"/>
  <pageSetup orientation="portrait" r:id="rId1"/>
  <drawing r:id="rId2"/>
  <extLst>
    <ext xmlns:mx="http://schemas.microsoft.com/office/mac/excel/2008/main" uri="http://schemas.microsoft.com/office/mac/excel/2008/main">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0"/>
  <sheetViews>
    <sheetView showGridLines="0" tabSelected="1" zoomScale="125" workbookViewId="0">
      <selection activeCell="D10" sqref="D10"/>
    </sheetView>
  </sheetViews>
  <sheetFormatPr defaultColWidth="10.875" defaultRowHeight="12.75" x14ac:dyDescent="0.2"/>
  <cols>
    <col min="1" max="1" width="12.375" style="6" customWidth="1"/>
    <col min="2" max="2" width="14.875" style="6" customWidth="1"/>
    <col min="3" max="3" width="11" style="11" customWidth="1"/>
    <col min="4" max="4" width="11" style="40" customWidth="1"/>
    <col min="5" max="5" width="11" style="45" customWidth="1"/>
    <col min="6" max="6" width="11" customWidth="1"/>
    <col min="7" max="7" width="10.625" style="6" customWidth="1"/>
    <col min="8" max="8" width="10.5" style="6" customWidth="1"/>
    <col min="9" max="9" width="22" style="6" customWidth="1"/>
    <col min="10" max="10" width="26.875" style="6" customWidth="1"/>
    <col min="11" max="11" width="12.5" style="6" customWidth="1"/>
    <col min="12" max="12" width="12.875" style="6" customWidth="1"/>
    <col min="13" max="13" width="25.625" style="6" customWidth="1"/>
    <col min="14" max="14" width="14" style="6" customWidth="1"/>
    <col min="15" max="16384" width="10.875" style="6"/>
  </cols>
  <sheetData>
    <row r="1" spans="1:14" ht="18" x14ac:dyDescent="0.25">
      <c r="B1" s="7" t="s">
        <v>87</v>
      </c>
      <c r="C1" s="8"/>
      <c r="D1" s="38"/>
      <c r="E1" s="43"/>
      <c r="F1" s="38"/>
      <c r="G1" s="6" t="s">
        <v>316</v>
      </c>
      <c r="H1" s="53">
        <f ca="1">NOW()</f>
        <v>41221.578992592593</v>
      </c>
      <c r="I1" s="53"/>
    </row>
    <row r="2" spans="1:14" ht="18" x14ac:dyDescent="0.25">
      <c r="B2" s="7" t="s">
        <v>96</v>
      </c>
      <c r="C2" s="8"/>
      <c r="D2" s="38"/>
      <c r="E2" s="43"/>
      <c r="F2" s="38"/>
    </row>
    <row r="3" spans="1:14" x14ac:dyDescent="0.2">
      <c r="F3" s="40"/>
    </row>
    <row r="4" spans="1:14" x14ac:dyDescent="0.2">
      <c r="B4" s="9" t="s">
        <v>97</v>
      </c>
      <c r="C4" s="10"/>
      <c r="D4" s="39"/>
      <c r="E4" s="44"/>
      <c r="F4" s="39"/>
    </row>
    <row r="5" spans="1:14" x14ac:dyDescent="0.2">
      <c r="B5" s="9" t="s">
        <v>98</v>
      </c>
      <c r="C5" s="10"/>
      <c r="D5" s="39"/>
      <c r="E5" s="44"/>
      <c r="F5" s="39"/>
    </row>
    <row r="6" spans="1:14" x14ac:dyDescent="0.2">
      <c r="B6" s="9" t="s">
        <v>99</v>
      </c>
      <c r="C6" s="10"/>
      <c r="D6" s="39"/>
      <c r="E6" s="44"/>
      <c r="F6" s="39"/>
    </row>
    <row r="7" spans="1:14" ht="14.1" customHeight="1" x14ac:dyDescent="0.2">
      <c r="F7" s="40"/>
    </row>
    <row r="8" spans="1:14" ht="11.1" customHeight="1" x14ac:dyDescent="0.2">
      <c r="F8" s="40"/>
    </row>
    <row r="9" spans="1:14" s="14" customFormat="1" ht="27" customHeight="1" x14ac:dyDescent="0.2">
      <c r="A9" s="12" t="s">
        <v>100</v>
      </c>
      <c r="B9" s="12" t="s">
        <v>101</v>
      </c>
      <c r="C9" s="13" t="s">
        <v>102</v>
      </c>
      <c r="D9" s="41" t="s">
        <v>318</v>
      </c>
      <c r="E9" s="46" t="s">
        <v>319</v>
      </c>
      <c r="F9" s="41" t="s">
        <v>321</v>
      </c>
      <c r="G9" s="12" t="s">
        <v>103</v>
      </c>
      <c r="H9" s="12" t="s">
        <v>104</v>
      </c>
      <c r="I9" s="12" t="s">
        <v>105</v>
      </c>
      <c r="J9" s="12" t="s">
        <v>106</v>
      </c>
      <c r="K9" s="12" t="s">
        <v>107</v>
      </c>
      <c r="L9" s="12" t="s">
        <v>108</v>
      </c>
      <c r="M9" s="12" t="s">
        <v>109</v>
      </c>
      <c r="N9" s="12" t="s">
        <v>110</v>
      </c>
    </row>
    <row r="10" spans="1:14" s="14" customFormat="1" x14ac:dyDescent="0.2">
      <c r="A10" s="15" t="s">
        <v>21</v>
      </c>
      <c r="B10" s="15" t="s">
        <v>111</v>
      </c>
      <c r="C10" s="16">
        <v>38313</v>
      </c>
      <c r="D10" s="37"/>
      <c r="E10" s="47"/>
      <c r="F10"/>
      <c r="G10" s="17" t="s">
        <v>112</v>
      </c>
      <c r="H10" s="15" t="s">
        <v>113</v>
      </c>
      <c r="I10" s="15">
        <v>3</v>
      </c>
      <c r="J10" s="17" t="s">
        <v>114</v>
      </c>
      <c r="K10" s="18" t="s">
        <v>115</v>
      </c>
      <c r="L10" s="18" t="s">
        <v>116</v>
      </c>
      <c r="M10" s="17" t="s">
        <v>117</v>
      </c>
      <c r="N10" s="15" t="s">
        <v>118</v>
      </c>
    </row>
    <row r="11" spans="1:14" s="14" customFormat="1" x14ac:dyDescent="0.2">
      <c r="A11" s="15" t="s">
        <v>22</v>
      </c>
      <c r="B11" s="15" t="s">
        <v>119</v>
      </c>
      <c r="C11" s="16">
        <v>40544</v>
      </c>
      <c r="D11" s="37"/>
      <c r="E11" s="18"/>
      <c r="F11"/>
      <c r="G11" s="17" t="s">
        <v>120</v>
      </c>
      <c r="H11" s="15" t="s">
        <v>121</v>
      </c>
      <c r="I11" s="15">
        <v>6</v>
      </c>
      <c r="J11" s="17" t="s">
        <v>122</v>
      </c>
      <c r="K11" s="18" t="s">
        <v>123</v>
      </c>
      <c r="L11" s="18" t="s">
        <v>124</v>
      </c>
      <c r="M11" s="17" t="s">
        <v>125</v>
      </c>
      <c r="N11" s="15" t="s">
        <v>126</v>
      </c>
    </row>
    <row r="12" spans="1:14" s="14" customFormat="1" ht="12.95" customHeight="1" x14ac:dyDescent="0.2">
      <c r="A12" s="15" t="s">
        <v>23</v>
      </c>
      <c r="B12" s="15" t="s">
        <v>127</v>
      </c>
      <c r="C12" s="16">
        <v>39507</v>
      </c>
      <c r="D12" s="37"/>
      <c r="E12" s="18"/>
      <c r="F12"/>
      <c r="G12" s="17" t="s">
        <v>128</v>
      </c>
      <c r="H12" s="15" t="s">
        <v>121</v>
      </c>
      <c r="I12" s="15">
        <v>10</v>
      </c>
      <c r="J12" s="17" t="s">
        <v>129</v>
      </c>
      <c r="K12" s="18" t="s">
        <v>130</v>
      </c>
      <c r="L12" s="18" t="s">
        <v>131</v>
      </c>
      <c r="M12" s="17" t="s">
        <v>132</v>
      </c>
      <c r="N12" s="15" t="s">
        <v>133</v>
      </c>
    </row>
    <row r="13" spans="1:14" s="14" customFormat="1" x14ac:dyDescent="0.2">
      <c r="A13" s="15" t="s">
        <v>24</v>
      </c>
      <c r="B13" s="15" t="s">
        <v>134</v>
      </c>
      <c r="C13" s="16">
        <v>41004</v>
      </c>
      <c r="D13" s="37"/>
      <c r="E13" s="18"/>
      <c r="F13"/>
      <c r="G13" s="17" t="s">
        <v>135</v>
      </c>
      <c r="H13" s="15" t="s">
        <v>121</v>
      </c>
      <c r="I13" s="15">
        <v>9</v>
      </c>
      <c r="J13" s="17" t="s">
        <v>136</v>
      </c>
      <c r="K13" s="18" t="s">
        <v>137</v>
      </c>
      <c r="L13" s="18" t="s">
        <v>138</v>
      </c>
      <c r="M13" s="17" t="s">
        <v>139</v>
      </c>
      <c r="N13" s="15" t="s">
        <v>140</v>
      </c>
    </row>
    <row r="14" spans="1:14" s="14" customFormat="1" x14ac:dyDescent="0.2">
      <c r="A14" s="15" t="s">
        <v>25</v>
      </c>
      <c r="B14" s="15" t="s">
        <v>141</v>
      </c>
      <c r="C14" s="16">
        <v>39009</v>
      </c>
      <c r="D14" s="37"/>
      <c r="E14" s="18"/>
      <c r="F14"/>
      <c r="G14" s="17" t="s">
        <v>135</v>
      </c>
      <c r="H14" s="15" t="s">
        <v>121</v>
      </c>
      <c r="I14" s="15">
        <v>9</v>
      </c>
      <c r="J14" s="17" t="s">
        <v>142</v>
      </c>
      <c r="K14" s="18" t="s">
        <v>143</v>
      </c>
      <c r="L14" s="18" t="s">
        <v>144</v>
      </c>
      <c r="M14" s="17" t="s">
        <v>145</v>
      </c>
      <c r="N14" s="15" t="s">
        <v>146</v>
      </c>
    </row>
    <row r="15" spans="1:14" s="14" customFormat="1" x14ac:dyDescent="0.2">
      <c r="A15" s="15" t="s">
        <v>26</v>
      </c>
      <c r="B15" s="15" t="s">
        <v>147</v>
      </c>
      <c r="C15" s="16">
        <v>40741</v>
      </c>
      <c r="D15" s="37"/>
      <c r="E15" s="18"/>
      <c r="F15"/>
      <c r="G15" s="17" t="s">
        <v>148</v>
      </c>
      <c r="H15" s="15" t="s">
        <v>113</v>
      </c>
      <c r="I15" s="15">
        <v>5</v>
      </c>
      <c r="J15" s="18" t="s">
        <v>149</v>
      </c>
      <c r="K15" s="18" t="s">
        <v>150</v>
      </c>
      <c r="L15" s="18" t="s">
        <v>151</v>
      </c>
      <c r="M15" s="17" t="s">
        <v>152</v>
      </c>
      <c r="N15" s="15" t="s">
        <v>153</v>
      </c>
    </row>
    <row r="16" spans="1:14" s="14" customFormat="1" x14ac:dyDescent="0.2">
      <c r="A16" s="15" t="s">
        <v>27</v>
      </c>
      <c r="B16" s="15" t="s">
        <v>154</v>
      </c>
      <c r="C16" s="16">
        <v>35186</v>
      </c>
      <c r="D16" s="37"/>
      <c r="E16" s="18"/>
      <c r="F16"/>
      <c r="G16" s="17" t="s">
        <v>155</v>
      </c>
      <c r="H16" s="15" t="s">
        <v>121</v>
      </c>
      <c r="I16" s="15">
        <v>1</v>
      </c>
      <c r="J16" s="18" t="s">
        <v>156</v>
      </c>
      <c r="K16" s="18" t="s">
        <v>157</v>
      </c>
      <c r="L16" s="18" t="s">
        <v>158</v>
      </c>
      <c r="M16" s="17" t="s">
        <v>159</v>
      </c>
      <c r="N16" s="15" t="s">
        <v>160</v>
      </c>
    </row>
    <row r="17" spans="1:14" s="14" customFormat="1" x14ac:dyDescent="0.2">
      <c r="A17" s="15" t="s">
        <v>28</v>
      </c>
      <c r="B17" s="15" t="s">
        <v>161</v>
      </c>
      <c r="C17" s="16">
        <v>37162</v>
      </c>
      <c r="D17" s="37"/>
      <c r="E17" s="18"/>
      <c r="F17"/>
      <c r="G17" s="17" t="s">
        <v>162</v>
      </c>
      <c r="H17" s="15" t="s">
        <v>113</v>
      </c>
      <c r="I17" s="15">
        <v>4</v>
      </c>
      <c r="J17" s="18" t="s">
        <v>163</v>
      </c>
      <c r="K17" s="18" t="s">
        <v>164</v>
      </c>
      <c r="L17" s="18" t="s">
        <v>165</v>
      </c>
      <c r="M17" s="17" t="s">
        <v>166</v>
      </c>
      <c r="N17" s="15" t="s">
        <v>167</v>
      </c>
    </row>
    <row r="18" spans="1:14" s="14" customFormat="1" x14ac:dyDescent="0.2">
      <c r="A18" s="15" t="s">
        <v>29</v>
      </c>
      <c r="B18" s="15" t="s">
        <v>168</v>
      </c>
      <c r="C18" s="16">
        <v>38959</v>
      </c>
      <c r="D18" s="37"/>
      <c r="E18" s="18"/>
      <c r="F18"/>
      <c r="G18" s="17" t="s">
        <v>169</v>
      </c>
      <c r="H18" s="15" t="s">
        <v>121</v>
      </c>
      <c r="I18" s="15">
        <v>4</v>
      </c>
      <c r="J18" s="18" t="s">
        <v>170</v>
      </c>
      <c r="K18" s="18" t="s">
        <v>171</v>
      </c>
      <c r="L18" s="18" t="s">
        <v>172</v>
      </c>
      <c r="M18" s="17" t="s">
        <v>173</v>
      </c>
      <c r="N18" s="15" t="s">
        <v>174</v>
      </c>
    </row>
    <row r="19" spans="1:14" s="14" customFormat="1" x14ac:dyDescent="0.2">
      <c r="A19" s="15" t="s">
        <v>30</v>
      </c>
      <c r="B19" s="15" t="s">
        <v>175</v>
      </c>
      <c r="C19" s="16">
        <v>34753</v>
      </c>
      <c r="D19" s="37"/>
      <c r="E19" s="18"/>
      <c r="F19"/>
      <c r="G19" s="17" t="s">
        <v>176</v>
      </c>
      <c r="H19" s="15" t="s">
        <v>121</v>
      </c>
      <c r="I19" s="15">
        <v>7</v>
      </c>
      <c r="J19" s="18" t="s">
        <v>177</v>
      </c>
      <c r="K19" s="18" t="s">
        <v>178</v>
      </c>
      <c r="L19" s="18" t="s">
        <v>179</v>
      </c>
      <c r="M19" s="17" t="s">
        <v>180</v>
      </c>
      <c r="N19" s="15" t="s">
        <v>181</v>
      </c>
    </row>
    <row r="20" spans="1:14" s="14" customFormat="1" ht="14.1" customHeight="1" x14ac:dyDescent="0.2">
      <c r="A20" s="15" t="s">
        <v>31</v>
      </c>
      <c r="B20" s="15" t="s">
        <v>182</v>
      </c>
      <c r="C20" s="16">
        <v>40944</v>
      </c>
      <c r="D20" s="37"/>
      <c r="E20" s="18"/>
      <c r="F20"/>
      <c r="G20" s="17" t="s">
        <v>183</v>
      </c>
      <c r="H20" s="15" t="s">
        <v>121</v>
      </c>
      <c r="I20" s="15">
        <v>6</v>
      </c>
      <c r="J20" s="18" t="s">
        <v>184</v>
      </c>
      <c r="K20" s="18" t="s">
        <v>185</v>
      </c>
      <c r="L20" s="18" t="s">
        <v>186</v>
      </c>
      <c r="M20" s="17" t="s">
        <v>187</v>
      </c>
      <c r="N20" s="15" t="s">
        <v>188</v>
      </c>
    </row>
    <row r="21" spans="1:14" s="14" customFormat="1" ht="12.95" customHeight="1" x14ac:dyDescent="0.2">
      <c r="A21" s="15" t="s">
        <v>32</v>
      </c>
      <c r="B21" s="15" t="s">
        <v>189</v>
      </c>
      <c r="C21" s="16">
        <v>36590</v>
      </c>
      <c r="D21" s="37"/>
      <c r="E21" s="18"/>
      <c r="F21"/>
      <c r="G21" s="17" t="s">
        <v>190</v>
      </c>
      <c r="H21" s="15" t="s">
        <v>113</v>
      </c>
      <c r="I21" s="15">
        <v>3</v>
      </c>
      <c r="J21" s="18" t="s">
        <v>191</v>
      </c>
      <c r="K21" s="18" t="s">
        <v>192</v>
      </c>
      <c r="L21" s="18" t="s">
        <v>193</v>
      </c>
      <c r="M21" s="17" t="s">
        <v>194</v>
      </c>
      <c r="N21" s="15" t="s">
        <v>195</v>
      </c>
    </row>
    <row r="22" spans="1:14" s="14" customFormat="1" x14ac:dyDescent="0.2">
      <c r="A22" s="15" t="s">
        <v>33</v>
      </c>
      <c r="B22" s="15" t="s">
        <v>196</v>
      </c>
      <c r="C22" s="16">
        <v>39234</v>
      </c>
      <c r="D22" s="37"/>
      <c r="E22" s="18"/>
      <c r="F22"/>
      <c r="G22" s="17" t="s">
        <v>148</v>
      </c>
      <c r="H22" s="15" t="s">
        <v>113</v>
      </c>
      <c r="I22" s="15">
        <v>8</v>
      </c>
      <c r="J22" s="18" t="s">
        <v>197</v>
      </c>
      <c r="K22" s="18" t="s">
        <v>198</v>
      </c>
      <c r="L22" s="18" t="s">
        <v>199</v>
      </c>
      <c r="M22" s="17" t="s">
        <v>200</v>
      </c>
      <c r="N22" s="15" t="s">
        <v>201</v>
      </c>
    </row>
    <row r="23" spans="1:14" s="14" customFormat="1" x14ac:dyDescent="0.2">
      <c r="A23" s="15" t="s">
        <v>34</v>
      </c>
      <c r="B23" s="15" t="s">
        <v>202</v>
      </c>
      <c r="C23" s="16">
        <v>38691</v>
      </c>
      <c r="D23" s="37"/>
      <c r="E23" s="18"/>
      <c r="F23"/>
      <c r="G23" s="17" t="s">
        <v>203</v>
      </c>
      <c r="H23" s="15" t="s">
        <v>113</v>
      </c>
      <c r="I23" s="15">
        <v>9</v>
      </c>
      <c r="J23" s="18" t="s">
        <v>204</v>
      </c>
      <c r="K23" s="18" t="s">
        <v>205</v>
      </c>
      <c r="L23" s="18" t="s">
        <v>206</v>
      </c>
      <c r="M23" s="17" t="s">
        <v>207</v>
      </c>
      <c r="N23" s="15" t="s">
        <v>208</v>
      </c>
    </row>
    <row r="24" spans="1:14" s="14" customFormat="1" x14ac:dyDescent="0.2">
      <c r="A24" s="15" t="s">
        <v>35</v>
      </c>
      <c r="B24" s="15" t="s">
        <v>209</v>
      </c>
      <c r="C24" s="16">
        <v>39483</v>
      </c>
      <c r="D24" s="37"/>
      <c r="E24" s="18"/>
      <c r="F24"/>
      <c r="G24" s="17" t="s">
        <v>210</v>
      </c>
      <c r="H24" s="15" t="s">
        <v>113</v>
      </c>
      <c r="I24" s="15">
        <v>6</v>
      </c>
      <c r="J24" s="18" t="s">
        <v>211</v>
      </c>
      <c r="K24" s="18" t="s">
        <v>212</v>
      </c>
      <c r="L24" s="18" t="s">
        <v>213</v>
      </c>
      <c r="M24" s="17" t="s">
        <v>214</v>
      </c>
      <c r="N24" s="15" t="s">
        <v>215</v>
      </c>
    </row>
    <row r="25" spans="1:14" s="14" customFormat="1" x14ac:dyDescent="0.2">
      <c r="A25" s="15" t="s">
        <v>36</v>
      </c>
      <c r="B25" s="15" t="s">
        <v>216</v>
      </c>
      <c r="C25" s="16">
        <v>35860</v>
      </c>
      <c r="D25" s="37"/>
      <c r="E25" s="18"/>
      <c r="F25"/>
      <c r="G25" s="17" t="s">
        <v>148</v>
      </c>
      <c r="H25" s="15" t="s">
        <v>121</v>
      </c>
      <c r="I25" s="15">
        <v>4</v>
      </c>
      <c r="J25" s="18" t="s">
        <v>217</v>
      </c>
      <c r="K25" s="18" t="s">
        <v>218</v>
      </c>
      <c r="L25" s="18" t="s">
        <v>219</v>
      </c>
      <c r="M25" s="17" t="s">
        <v>220</v>
      </c>
      <c r="N25" s="15" t="s">
        <v>221</v>
      </c>
    </row>
    <row r="26" spans="1:14" s="14" customFormat="1" x14ac:dyDescent="0.2">
      <c r="A26" s="15" t="s">
        <v>37</v>
      </c>
      <c r="B26" s="15" t="s">
        <v>222</v>
      </c>
      <c r="C26" s="16">
        <v>37773</v>
      </c>
      <c r="D26" s="37"/>
      <c r="E26" s="18"/>
      <c r="F26"/>
      <c r="G26" s="17" t="s">
        <v>155</v>
      </c>
      <c r="H26" s="15" t="s">
        <v>121</v>
      </c>
      <c r="I26" s="15">
        <v>1</v>
      </c>
      <c r="J26" s="18" t="s">
        <v>223</v>
      </c>
      <c r="K26" s="18" t="s">
        <v>224</v>
      </c>
      <c r="L26" s="18" t="s">
        <v>225</v>
      </c>
      <c r="M26" s="17" t="s">
        <v>226</v>
      </c>
      <c r="N26" s="15" t="s">
        <v>227</v>
      </c>
    </row>
    <row r="27" spans="1:14" s="14" customFormat="1" x14ac:dyDescent="0.2">
      <c r="A27" s="15" t="s">
        <v>38</v>
      </c>
      <c r="B27" s="15" t="s">
        <v>228</v>
      </c>
      <c r="C27" s="16">
        <v>38930</v>
      </c>
      <c r="D27" s="37"/>
      <c r="E27" s="18"/>
      <c r="F27"/>
      <c r="G27" s="17" t="s">
        <v>229</v>
      </c>
      <c r="H27" s="15" t="s">
        <v>121</v>
      </c>
      <c r="I27" s="15">
        <v>2</v>
      </c>
      <c r="J27" s="18" t="s">
        <v>230</v>
      </c>
      <c r="K27" s="18" t="s">
        <v>231</v>
      </c>
      <c r="L27" s="18" t="s">
        <v>232</v>
      </c>
      <c r="M27" s="17" t="s">
        <v>233</v>
      </c>
      <c r="N27" s="15" t="s">
        <v>234</v>
      </c>
    </row>
    <row r="28" spans="1:14" s="14" customFormat="1" x14ac:dyDescent="0.2">
      <c r="A28" s="15" t="s">
        <v>39</v>
      </c>
      <c r="B28" s="15" t="s">
        <v>235</v>
      </c>
      <c r="C28" s="16">
        <v>39630</v>
      </c>
      <c r="D28" s="37"/>
      <c r="E28" s="18"/>
      <c r="F28"/>
      <c r="G28" s="17" t="s">
        <v>236</v>
      </c>
      <c r="H28" s="15" t="s">
        <v>121</v>
      </c>
      <c r="I28" s="15">
        <v>10</v>
      </c>
      <c r="J28" s="18" t="s">
        <v>237</v>
      </c>
      <c r="K28" s="18" t="s">
        <v>238</v>
      </c>
      <c r="L28" s="18" t="s">
        <v>239</v>
      </c>
      <c r="M28" s="17" t="s">
        <v>240</v>
      </c>
      <c r="N28" s="15" t="s">
        <v>241</v>
      </c>
    </row>
    <row r="29" spans="1:14" s="14" customFormat="1" x14ac:dyDescent="0.2">
      <c r="A29" s="15" t="s">
        <v>40</v>
      </c>
      <c r="B29" s="15" t="s">
        <v>242</v>
      </c>
      <c r="C29" s="16">
        <v>39412</v>
      </c>
      <c r="D29" s="37"/>
      <c r="E29" s="18"/>
      <c r="F29"/>
      <c r="G29" s="17" t="s">
        <v>112</v>
      </c>
      <c r="H29" s="15" t="s">
        <v>113</v>
      </c>
      <c r="I29" s="15">
        <v>7</v>
      </c>
      <c r="J29" s="18" t="s">
        <v>243</v>
      </c>
      <c r="K29" s="18" t="s">
        <v>244</v>
      </c>
      <c r="L29" s="18" t="s">
        <v>245</v>
      </c>
      <c r="M29" s="17" t="s">
        <v>246</v>
      </c>
      <c r="N29" s="15" t="s">
        <v>247</v>
      </c>
    </row>
    <row r="30" spans="1:14" s="14" customFormat="1" x14ac:dyDescent="0.2">
      <c r="A30" s="15" t="s">
        <v>41</v>
      </c>
      <c r="B30" s="15" t="s">
        <v>248</v>
      </c>
      <c r="C30" s="16">
        <v>35583</v>
      </c>
      <c r="D30" s="37"/>
      <c r="E30" s="18"/>
      <c r="F30"/>
      <c r="G30" s="17" t="s">
        <v>249</v>
      </c>
      <c r="H30" s="15" t="s">
        <v>113</v>
      </c>
      <c r="I30" s="15">
        <v>10</v>
      </c>
      <c r="J30" s="18" t="s">
        <v>250</v>
      </c>
      <c r="K30" s="18" t="s">
        <v>251</v>
      </c>
      <c r="L30" s="18" t="s">
        <v>252</v>
      </c>
      <c r="M30" s="17" t="s">
        <v>253</v>
      </c>
      <c r="N30" s="15" t="s">
        <v>254</v>
      </c>
    </row>
    <row r="31" spans="1:14" s="14" customFormat="1" x14ac:dyDescent="0.2">
      <c r="A31" s="15" t="s">
        <v>42</v>
      </c>
      <c r="B31" s="15" t="s">
        <v>255</v>
      </c>
      <c r="C31" s="16">
        <v>37823</v>
      </c>
      <c r="D31" s="37"/>
      <c r="E31" s="18"/>
      <c r="F31"/>
      <c r="G31" s="17" t="s">
        <v>256</v>
      </c>
      <c r="H31" s="15" t="s">
        <v>121</v>
      </c>
      <c r="I31" s="15">
        <v>7</v>
      </c>
      <c r="J31" s="18" t="s">
        <v>257</v>
      </c>
      <c r="K31" s="18" t="s">
        <v>258</v>
      </c>
      <c r="L31" s="18" t="s">
        <v>259</v>
      </c>
      <c r="M31" s="18" t="s">
        <v>260</v>
      </c>
      <c r="N31" s="15" t="s">
        <v>261</v>
      </c>
    </row>
    <row r="32" spans="1:14" s="14" customFormat="1" x14ac:dyDescent="0.2">
      <c r="A32" s="15" t="s">
        <v>43</v>
      </c>
      <c r="B32" s="15" t="s">
        <v>262</v>
      </c>
      <c r="C32" s="16">
        <v>35633</v>
      </c>
      <c r="D32" s="37"/>
      <c r="E32" s="18"/>
      <c r="F32"/>
      <c r="G32" s="17" t="s">
        <v>176</v>
      </c>
      <c r="H32" s="15" t="s">
        <v>113</v>
      </c>
      <c r="I32" s="15">
        <v>1</v>
      </c>
      <c r="J32" s="17" t="s">
        <v>263</v>
      </c>
      <c r="K32" s="18" t="s">
        <v>264</v>
      </c>
      <c r="L32" s="18" t="s">
        <v>265</v>
      </c>
      <c r="M32" s="17" t="s">
        <v>266</v>
      </c>
      <c r="N32" s="15" t="s">
        <v>267</v>
      </c>
    </row>
    <row r="33" spans="1:14" s="14" customFormat="1" x14ac:dyDescent="0.2">
      <c r="A33" s="15" t="s">
        <v>44</v>
      </c>
      <c r="B33" s="15" t="s">
        <v>268</v>
      </c>
      <c r="C33" s="16">
        <v>36273</v>
      </c>
      <c r="D33" s="37"/>
      <c r="E33" s="18"/>
      <c r="F33"/>
      <c r="G33" s="17" t="s">
        <v>256</v>
      </c>
      <c r="H33" s="15" t="s">
        <v>121</v>
      </c>
      <c r="I33" s="15">
        <v>8</v>
      </c>
      <c r="J33" s="18" t="s">
        <v>269</v>
      </c>
      <c r="K33" s="18" t="s">
        <v>270</v>
      </c>
      <c r="L33" s="18" t="s">
        <v>271</v>
      </c>
      <c r="M33" s="17" t="s">
        <v>272</v>
      </c>
      <c r="N33" s="15" t="s">
        <v>273</v>
      </c>
    </row>
    <row r="34" spans="1:14" s="14" customFormat="1" x14ac:dyDescent="0.2">
      <c r="A34" s="15" t="s">
        <v>45</v>
      </c>
      <c r="B34" s="15" t="s">
        <v>274</v>
      </c>
      <c r="C34" s="16">
        <v>37466</v>
      </c>
      <c r="D34" s="37"/>
      <c r="E34" s="18"/>
      <c r="F34"/>
      <c r="G34" s="17" t="s">
        <v>203</v>
      </c>
      <c r="H34" s="15" t="s">
        <v>113</v>
      </c>
      <c r="I34" s="15">
        <v>1</v>
      </c>
      <c r="J34" s="18" t="s">
        <v>275</v>
      </c>
      <c r="K34" s="18" t="s">
        <v>276</v>
      </c>
      <c r="L34" s="18" t="s">
        <v>277</v>
      </c>
      <c r="M34" s="17" t="s">
        <v>278</v>
      </c>
      <c r="N34" s="15" t="s">
        <v>279</v>
      </c>
    </row>
    <row r="35" spans="1:14" s="14" customFormat="1" ht="14.1" customHeight="1" x14ac:dyDescent="0.2">
      <c r="A35" s="15" t="s">
        <v>46</v>
      </c>
      <c r="B35" s="15" t="s">
        <v>280</v>
      </c>
      <c r="C35" s="16">
        <v>38289</v>
      </c>
      <c r="D35" s="37"/>
      <c r="E35" s="18"/>
      <c r="F35"/>
      <c r="G35" s="17" t="s">
        <v>281</v>
      </c>
      <c r="H35" s="15" t="s">
        <v>113</v>
      </c>
      <c r="I35" s="15">
        <v>10</v>
      </c>
      <c r="J35" s="18" t="s">
        <v>282</v>
      </c>
      <c r="K35" s="18" t="s">
        <v>283</v>
      </c>
      <c r="L35" s="18" t="s">
        <v>284</v>
      </c>
      <c r="M35" s="17" t="s">
        <v>285</v>
      </c>
      <c r="N35" s="15" t="s">
        <v>286</v>
      </c>
    </row>
    <row r="36" spans="1:14" s="14" customFormat="1" x14ac:dyDescent="0.2">
      <c r="A36" s="15" t="s">
        <v>47</v>
      </c>
      <c r="B36" s="15" t="s">
        <v>287</v>
      </c>
      <c r="C36" s="16">
        <v>40083</v>
      </c>
      <c r="D36" s="37"/>
      <c r="E36" s="18"/>
      <c r="F36"/>
      <c r="G36" s="17" t="s">
        <v>288</v>
      </c>
      <c r="H36" s="15" t="s">
        <v>113</v>
      </c>
      <c r="I36" s="15">
        <v>7</v>
      </c>
      <c r="J36" s="17" t="s">
        <v>289</v>
      </c>
      <c r="K36" s="18" t="s">
        <v>290</v>
      </c>
      <c r="L36" s="18" t="s">
        <v>291</v>
      </c>
      <c r="M36" s="18" t="s">
        <v>292</v>
      </c>
      <c r="N36" s="15" t="s">
        <v>293</v>
      </c>
    </row>
    <row r="37" spans="1:14" s="14" customFormat="1" x14ac:dyDescent="0.2">
      <c r="A37" s="15" t="s">
        <v>48</v>
      </c>
      <c r="B37" s="15" t="s">
        <v>294</v>
      </c>
      <c r="C37" s="16">
        <v>40341</v>
      </c>
      <c r="D37" s="37"/>
      <c r="E37" s="18"/>
      <c r="F37"/>
      <c r="G37" s="17" t="s">
        <v>295</v>
      </c>
      <c r="H37" s="15" t="s">
        <v>113</v>
      </c>
      <c r="I37" s="15">
        <v>8</v>
      </c>
      <c r="J37" s="18" t="s">
        <v>296</v>
      </c>
      <c r="K37" s="18" t="s">
        <v>297</v>
      </c>
      <c r="L37" s="18" t="s">
        <v>298</v>
      </c>
      <c r="M37" s="17" t="s">
        <v>299</v>
      </c>
      <c r="N37" s="15" t="s">
        <v>300</v>
      </c>
    </row>
    <row r="38" spans="1:14" s="14" customFormat="1" x14ac:dyDescent="0.2">
      <c r="A38" s="15" t="s">
        <v>49</v>
      </c>
      <c r="B38" s="15" t="s">
        <v>301</v>
      </c>
      <c r="C38" s="16">
        <v>39527</v>
      </c>
      <c r="D38" s="37"/>
      <c r="E38" s="18"/>
      <c r="F38"/>
      <c r="G38" s="17" t="s">
        <v>169</v>
      </c>
      <c r="H38" s="15" t="s">
        <v>121</v>
      </c>
      <c r="I38" s="15">
        <v>1</v>
      </c>
      <c r="J38" s="17" t="s">
        <v>302</v>
      </c>
      <c r="K38" s="18" t="s">
        <v>276</v>
      </c>
      <c r="L38" s="18" t="s">
        <v>303</v>
      </c>
      <c r="M38" s="18" t="s">
        <v>304</v>
      </c>
      <c r="N38" s="15" t="s">
        <v>305</v>
      </c>
    </row>
    <row r="39" spans="1:14" s="14" customFormat="1" ht="13.5" thickBot="1" x14ac:dyDescent="0.25">
      <c r="A39" s="19" t="s">
        <v>50</v>
      </c>
      <c r="B39" s="19" t="s">
        <v>306</v>
      </c>
      <c r="C39" s="20">
        <v>36165</v>
      </c>
      <c r="D39" s="42"/>
      <c r="E39" s="22"/>
      <c r="F39"/>
      <c r="G39" s="21" t="s">
        <v>307</v>
      </c>
      <c r="H39" s="19" t="s">
        <v>121</v>
      </c>
      <c r="I39" s="19">
        <v>7</v>
      </c>
      <c r="J39" s="22" t="s">
        <v>308</v>
      </c>
      <c r="K39" s="22" t="s">
        <v>309</v>
      </c>
      <c r="L39" s="22" t="s">
        <v>310</v>
      </c>
      <c r="M39" s="22" t="s">
        <v>311</v>
      </c>
      <c r="N39" s="19" t="s">
        <v>312</v>
      </c>
    </row>
    <row r="40" spans="1:14" ht="13.5" thickTop="1" x14ac:dyDescent="0.2"/>
  </sheetData>
  <mergeCells count="1">
    <mergeCell ref="H1:I1"/>
  </mergeCells>
  <pageMargins left="0.75" right="0.75" top="1" bottom="1" header="0.5" footer="0.5"/>
  <pageSetup orientation="portrait" horizontalDpi="4294967292" verticalDpi="4294967292"/>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A2"/>
  <sheetViews>
    <sheetView workbookViewId="0">
      <selection activeCell="A5" sqref="A5"/>
    </sheetView>
  </sheetViews>
  <sheetFormatPr defaultRowHeight="15" x14ac:dyDescent="0.25"/>
  <cols>
    <col min="1" max="1" width="100.5" style="24" customWidth="1"/>
    <col min="2" max="16384" width="9" style="24"/>
  </cols>
  <sheetData>
    <row r="1" spans="1:1" ht="26.25" x14ac:dyDescent="0.4">
      <c r="A1" s="23" t="s">
        <v>313</v>
      </c>
    </row>
    <row r="2" spans="1:1" ht="76.5" customHeight="1" x14ac:dyDescent="0.25">
      <c r="A2" s="25" t="s">
        <v>314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Q1 2016 Internet Orders</vt:lpstr>
      <vt:lpstr>Customers</vt:lpstr>
      <vt:lpstr>DISCLAIMER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jennifer mcbee</dc:creator>
  <cp:lastModifiedBy>Jennifer McBee</cp:lastModifiedBy>
  <dcterms:created xsi:type="dcterms:W3CDTF">2010-04-21T04:40:31Z</dcterms:created>
  <dcterms:modified xsi:type="dcterms:W3CDTF">2016-11-09T21:54:12Z</dcterms:modified>
</cp:coreProperties>
</file>